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OneDrive - National Highways Infra Investment Managers Private Limited\# OFFICIAL\# InvIT\# Open Procurement Bidding\RFP - PGR for BSRP-RKJL 03022026\Draft RFP V2 - PGR BSRP RKJL 04022026\"/>
    </mc:Choice>
  </mc:AlternateContent>
  <xr:revisionPtr revIDLastSave="0" documentId="13_ncr:1_{8EFD2EB1-8343-447B-BCA4-FF45DCE3AE63}" xr6:coauthVersionLast="47" xr6:coauthVersionMax="47" xr10:uidLastSave="{00000000-0000-0000-0000-000000000000}"/>
  <bookViews>
    <workbookView xWindow="-118" yWindow="-118" windowWidth="25370" windowHeight="13667" tabRatio="823" xr2:uid="{4E7465B6-B09C-47D0-A659-2D905C1CFEC5}"/>
  </bookViews>
  <sheets>
    <sheet name="Main BOQ " sheetId="14" r:id="rId1"/>
    <sheet name="M.S Railing Painting" sheetId="18" r:id="rId2"/>
    <sheet name="MS Railing Painting measurement" sheetId="24" r:id="rId3"/>
    <sheet name="M.S Railing Damage" sheetId="22" r:id="rId4"/>
    <sheet name="MS Railing Repairing RA" sheetId="23" r:id="rId5"/>
  </sheets>
  <definedNames>
    <definedName name="\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\0">#REF!</definedName>
    <definedName name="\122" hidden="1">#REF!</definedName>
    <definedName name="\123" hidden="1">#REF!</definedName>
    <definedName name="\1234" hidden="1">#REF!</definedName>
    <definedName name="\12345" hidden="1">#REF!</definedName>
    <definedName name="\456" hidden="1">#REF!</definedName>
    <definedName name="\a">#REF!</definedName>
    <definedName name="\C">#REF!</definedName>
    <definedName name="\D">#REF!</definedName>
    <definedName name="\d\srh.xls">#REF!</definedName>
    <definedName name="\f">#REF!</definedName>
    <definedName name="\i">#REF!</definedName>
    <definedName name="\j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z">#REF!</definedName>
    <definedName name="_">NA()</definedName>
    <definedName name="___________________________can430">40.73</definedName>
    <definedName name="___________________________can435">43.3</definedName>
    <definedName name="__________________________can430">40.73</definedName>
    <definedName name="__________________________can435">43.3</definedName>
    <definedName name="__________________________s41" hidden="1">{"form-D1",#N/A,FALSE,"FORM-D1";"form-D1_amt",#N/A,FALSE,"FORM-D1"}</definedName>
    <definedName name="_________________________can430">40.73</definedName>
    <definedName name="_________________________can435">43.3</definedName>
    <definedName name="_________________________s41" hidden="1">{"form-D1",#N/A,FALSE,"FORM-D1";"form-D1_amt",#N/A,FALSE,"FORM-D1"}</definedName>
    <definedName name="________________________can430">40.73</definedName>
    <definedName name="________________________can435">43.3</definedName>
    <definedName name="________________________s41" hidden="1">{"form-D1",#N/A,FALSE,"FORM-D1";"form-D1_amt",#N/A,FALSE,"FORM-D1"}</definedName>
    <definedName name="_______________________can430">40.73</definedName>
    <definedName name="_______________________can435">43.3</definedName>
    <definedName name="_______________________s41" hidden="1">{"form-D1",#N/A,FALSE,"FORM-D1";"form-D1_amt",#N/A,FALSE,"FORM-D1"}</definedName>
    <definedName name="_______________________tr1800">#REF!</definedName>
    <definedName name="_______________________tr6001">#REF!</definedName>
    <definedName name="_______________________tr900">#REF!</definedName>
    <definedName name="______________________can430">40.73</definedName>
    <definedName name="______________________can435">43.3</definedName>
    <definedName name="______________________s41" hidden="1">{"form-D1",#N/A,FALSE,"FORM-D1";"form-D1_amt",#N/A,FALSE,"FORM-D1"}</definedName>
    <definedName name="______________________tr1800">#REF!</definedName>
    <definedName name="______________________tr6001">#REF!</definedName>
    <definedName name="______________________tr900">#REF!</definedName>
    <definedName name="_____________________can430">40.73</definedName>
    <definedName name="_____________________can435">43.3</definedName>
    <definedName name="_____________________s41" hidden="1">{"form-D1",#N/A,FALSE,"FORM-D1";"form-D1_amt",#N/A,FALSE,"FORM-D1"}</definedName>
    <definedName name="____________________can430">40.73</definedName>
    <definedName name="____________________can435">43.3</definedName>
    <definedName name="____________________s41" hidden="1">{"form-D1",#N/A,FALSE,"FORM-D1";"form-D1_amt",#N/A,FALSE,"FORM-D1"}</definedName>
    <definedName name="____________________tr1800">#REF!</definedName>
    <definedName name="____________________tr6001">#REF!</definedName>
    <definedName name="____________________tr900">#REF!</definedName>
    <definedName name="___________________can430">40.73</definedName>
    <definedName name="___________________can435">43.3</definedName>
    <definedName name="___________________s41" hidden="1">{"form-D1",#N/A,FALSE,"FORM-D1";"form-D1_amt",#N/A,FALSE,"FORM-D1"}</definedName>
    <definedName name="___________________tr1800">#REF!</definedName>
    <definedName name="___________________tr6001">#REF!</definedName>
    <definedName name="___________________tr900">#REF!</definedName>
    <definedName name="___________________XX1" localSheetId="2" hidden="1">{"'Typical Costs Estimates'!$C$158:$H$161"}</definedName>
    <definedName name="___________________XX1" hidden="1">{"'Typical Costs Estimates'!$C$158:$H$161"}</definedName>
    <definedName name="__________________can430">40.73</definedName>
    <definedName name="__________________can435">43.3</definedName>
    <definedName name="__________________Mzd1">#REF!</definedName>
    <definedName name="__________________s41" hidden="1">{"form-D1",#N/A,FALSE,"FORM-D1";"form-D1_amt",#N/A,FALSE,"FORM-D1"}</definedName>
    <definedName name="__________________tr1800">#REF!</definedName>
    <definedName name="__________________tr6001">#REF!</definedName>
    <definedName name="__________________tr900">#REF!</definedName>
    <definedName name="_________________can430">40.73</definedName>
    <definedName name="_________________can435">43.3</definedName>
    <definedName name="_________________cra10">#REF!</definedName>
    <definedName name="_________________cra11">#REF!</definedName>
    <definedName name="_________________cra12">#REF!</definedName>
    <definedName name="_________________cra13">#REF!</definedName>
    <definedName name="_________________cra20">#REF!</definedName>
    <definedName name="_________________cra22">#REF!</definedName>
    <definedName name="_________________cra25">#REF!</definedName>
    <definedName name="_________________cra26">#REF!</definedName>
    <definedName name="_________________cra40">#REF!</definedName>
    <definedName name="_________________cra45">#REF!</definedName>
    <definedName name="_________________cra50">#REF!</definedName>
    <definedName name="_________________cra6">#REF!</definedName>
    <definedName name="_________________Mzd1">#REF!</definedName>
    <definedName name="_________________s41" hidden="1">{"form-D1",#N/A,FALSE,"FORM-D1";"form-D1_amt",#N/A,FALSE,"FORM-D1"}</definedName>
    <definedName name="_________________tr1800">#REF!</definedName>
    <definedName name="_________________tr6001">#REF!</definedName>
    <definedName name="_________________tr900">#REF!</definedName>
    <definedName name="_________________x1">#REF!</definedName>
    <definedName name="________________can430">40.73</definedName>
    <definedName name="________________can435">43.3</definedName>
    <definedName name="________________cra10">#REF!</definedName>
    <definedName name="________________cra11">#REF!</definedName>
    <definedName name="________________cra12">#REF!</definedName>
    <definedName name="________________cra13">#REF!</definedName>
    <definedName name="________________cra20">#REF!</definedName>
    <definedName name="________________cra22">#REF!</definedName>
    <definedName name="________________cra25">#REF!</definedName>
    <definedName name="________________cra26">#REF!</definedName>
    <definedName name="________________cra40">#REF!</definedName>
    <definedName name="________________cra45">#REF!</definedName>
    <definedName name="________________cra50">#REF!</definedName>
    <definedName name="________________cra6">#REF!</definedName>
    <definedName name="________________Mzd1">#REF!</definedName>
    <definedName name="________________s41" hidden="1">{"form-D1",#N/A,FALSE,"FORM-D1";"form-D1_amt",#N/A,FALSE,"FORM-D1"}</definedName>
    <definedName name="________________tr1800">#REF!</definedName>
    <definedName name="________________tr6001">#REF!</definedName>
    <definedName name="________________tr900">#REF!</definedName>
    <definedName name="________________x1">#REF!</definedName>
    <definedName name="_______________aoc10">#REF!</definedName>
    <definedName name="_______________aoc11">#REF!</definedName>
    <definedName name="_______________aoc7">#REF!</definedName>
    <definedName name="_______________aoc8">#REF!</definedName>
    <definedName name="_______________aoc9">#REF!</definedName>
    <definedName name="_______________can430">40.73</definedName>
    <definedName name="_______________can435">43.3</definedName>
    <definedName name="_______________cra10">#REF!</definedName>
    <definedName name="_______________cra11">#REF!</definedName>
    <definedName name="_______________cra12">#REF!</definedName>
    <definedName name="_______________cra13">#REF!</definedName>
    <definedName name="_______________cra20">#REF!</definedName>
    <definedName name="_______________cra22">#REF!</definedName>
    <definedName name="_______________cra25">#REF!</definedName>
    <definedName name="_______________cra26">#REF!</definedName>
    <definedName name="_______________cra40">#REF!</definedName>
    <definedName name="_______________cra45">#REF!</definedName>
    <definedName name="_______________cra50">#REF!</definedName>
    <definedName name="_______________cra6">#REF!</definedName>
    <definedName name="_______________Mzd1">#REF!</definedName>
    <definedName name="_______________tr1800">#REF!</definedName>
    <definedName name="_______________tr6001">#REF!</definedName>
    <definedName name="_______________tr900">#REF!</definedName>
    <definedName name="_______________x1">#REF!</definedName>
    <definedName name="______________can430">40.73</definedName>
    <definedName name="______________can435">43.3</definedName>
    <definedName name="______________cra10">#REF!</definedName>
    <definedName name="______________cra11">#REF!</definedName>
    <definedName name="______________cra12">#REF!</definedName>
    <definedName name="______________cra13">#REF!</definedName>
    <definedName name="______________cra20">#REF!</definedName>
    <definedName name="______________cra22">#REF!</definedName>
    <definedName name="______________cra25">#REF!</definedName>
    <definedName name="______________cra26">#REF!</definedName>
    <definedName name="______________cra40">#REF!</definedName>
    <definedName name="______________cra45">#REF!</definedName>
    <definedName name="______________cra50">#REF!</definedName>
    <definedName name="______________cra6">#REF!</definedName>
    <definedName name="______________Mzd1">#REF!</definedName>
    <definedName name="______________np3">#REF!</definedName>
    <definedName name="______________s41" hidden="1">{"form-D1",#N/A,FALSE,"FORM-D1";"form-D1_amt",#N/A,FALSE,"FORM-D1"}</definedName>
    <definedName name="______________SK1" hidden="1">{"ss",#N/A,FALSE,"MODULE3"}</definedName>
    <definedName name="______________tr1800">#REF!</definedName>
    <definedName name="______________tr6001">#REF!</definedName>
    <definedName name="______________tr900">#REF!</definedName>
    <definedName name="______________WN7" hidden="1">{#N/A,#N/A,FALSE,"MODULE3"}</definedName>
    <definedName name="______________x1">#REF!</definedName>
    <definedName name="_____________Agg40">"#REF!"</definedName>
    <definedName name="_____________Agg6">"#REF!"</definedName>
    <definedName name="_____________bit3040">"#REF!"</definedName>
    <definedName name="_____________BIT6070">"#REF!"</definedName>
    <definedName name="_____________bit8525">"#REF!"</definedName>
    <definedName name="_____________can430">40.73</definedName>
    <definedName name="_____________can435">43.3</definedName>
    <definedName name="_____________cra10">#REF!</definedName>
    <definedName name="_____________cra11">#REF!</definedName>
    <definedName name="_____________cra12">#REF!</definedName>
    <definedName name="_____________cra13">#REF!</definedName>
    <definedName name="_____________cra20">#REF!</definedName>
    <definedName name="_____________cra22">#REF!</definedName>
    <definedName name="_____________cra25">#REF!</definedName>
    <definedName name="_____________cra26">#REF!</definedName>
    <definedName name="_____________cra40">#REF!</definedName>
    <definedName name="_____________cra45">#REF!</definedName>
    <definedName name="_____________cra50">#REF!</definedName>
    <definedName name="_____________cra6">#REF!</definedName>
    <definedName name="_____________GEN125">"#REF!"</definedName>
    <definedName name="_____________GEN250">"#REF!"</definedName>
    <definedName name="_____________GEN63">"#REF!"</definedName>
    <definedName name="_____________Mzd1">#REF!</definedName>
    <definedName name="_____________np3">#REF!</definedName>
    <definedName name="_____________s41" hidden="1">{"form-D1",#N/A,FALSE,"FORM-D1";"form-D1_amt",#N/A,FALSE,"FORM-D1"}</definedName>
    <definedName name="_____________SK1" hidden="1">{"ss",#N/A,FALSE,"MODULE3"}</definedName>
    <definedName name="_____________WN7" hidden="1">{#N/A,#N/A,FALSE,"MODULE3"}</definedName>
    <definedName name="_____________x1">#REF!</definedName>
    <definedName name="____________AGG10">"#REF!"</definedName>
    <definedName name="____________Agg12">"#REF!"</definedName>
    <definedName name="____________Agg20">"#REF!"</definedName>
    <definedName name="____________Agg40">"#REF!"</definedName>
    <definedName name="____________Agg6">"#REF!"</definedName>
    <definedName name="____________bit3040">"#REF!"</definedName>
    <definedName name="____________BIT6070">"#REF!"</definedName>
    <definedName name="____________bit8525">"#REF!"</definedName>
    <definedName name="____________can430">40.73</definedName>
    <definedName name="____________can435">43.3</definedName>
    <definedName name="____________cra10">#REF!</definedName>
    <definedName name="____________cra11">#REF!</definedName>
    <definedName name="____________cra12">#REF!</definedName>
    <definedName name="____________cra13">#REF!</definedName>
    <definedName name="____________cra20">#REF!</definedName>
    <definedName name="____________cra22">#REF!</definedName>
    <definedName name="____________cra25">#REF!</definedName>
    <definedName name="____________cra26">#REF!</definedName>
    <definedName name="____________cra40">#REF!</definedName>
    <definedName name="____________cra45">#REF!</definedName>
    <definedName name="____________cra50">#REF!</definedName>
    <definedName name="____________cra6">#REF!</definedName>
    <definedName name="____________GEN125">"#REF!"</definedName>
    <definedName name="____________GEN250">"#REF!"</definedName>
    <definedName name="____________GEN63">"#REF!"</definedName>
    <definedName name="____________Mzd1">#REF!</definedName>
    <definedName name="____________np3">#REF!</definedName>
    <definedName name="____________s41" hidden="1">{"form-D1",#N/A,FALSE,"FORM-D1";"form-D1_amt",#N/A,FALSE,"FORM-D1"}</definedName>
    <definedName name="____________SK1" hidden="1">{"ss",#N/A,FALSE,"MODULE3"}</definedName>
    <definedName name="____________TCS1">#REF!</definedName>
    <definedName name="____________tr1800">#REF!</definedName>
    <definedName name="____________tr6001">#REF!</definedName>
    <definedName name="____________tr900">#REF!</definedName>
    <definedName name="____________WN7" hidden="1">{#N/A,#N/A,FALSE,"MODULE3"}</definedName>
    <definedName name="____________x1">#REF!</definedName>
    <definedName name="___________Agg40">"#REF!"</definedName>
    <definedName name="___________Agg6">"#REF!"</definedName>
    <definedName name="___________bit3040">"#REF!"</definedName>
    <definedName name="___________BIT6070">"#REF!"</definedName>
    <definedName name="___________bit8525">"#REF!"</definedName>
    <definedName name="___________can430">40.73</definedName>
    <definedName name="___________can435">43.3</definedName>
    <definedName name="___________cra10">#REF!</definedName>
    <definedName name="___________cra11">#REF!</definedName>
    <definedName name="___________cra12">#REF!</definedName>
    <definedName name="___________cra13">#REF!</definedName>
    <definedName name="___________cra20">#REF!</definedName>
    <definedName name="___________cra22">#REF!</definedName>
    <definedName name="___________cra25">#REF!</definedName>
    <definedName name="___________cra26">#REF!</definedName>
    <definedName name="___________cra40">#REF!</definedName>
    <definedName name="___________cra45">#REF!</definedName>
    <definedName name="___________cra50">#REF!</definedName>
    <definedName name="___________cra6">#REF!</definedName>
    <definedName name="___________GEN125">"#REF!"</definedName>
    <definedName name="___________GEN250">"#REF!"</definedName>
    <definedName name="___________GEN63">"#REF!"</definedName>
    <definedName name="___________Mzd1">#REF!</definedName>
    <definedName name="___________np3">#REF!</definedName>
    <definedName name="___________s41" hidden="1">{"form-D1",#N/A,FALSE,"FORM-D1";"form-D1_amt",#N/A,FALSE,"FORM-D1"}</definedName>
    <definedName name="___________tf1">#REF!</definedName>
    <definedName name="___________tf2">#REF!</definedName>
    <definedName name="___________tf3">#REF!</definedName>
    <definedName name="___________tf4">#REF!</definedName>
    <definedName name="___________tfd1">#REF!</definedName>
    <definedName name="___________tfd2">#REF!</definedName>
    <definedName name="___________tfd3">#REF!</definedName>
    <definedName name="___________tfd4">#REF!</definedName>
    <definedName name="___________tr1">#REF!</definedName>
    <definedName name="___________tr1800">#REF!</definedName>
    <definedName name="___________tr2">#REF!</definedName>
    <definedName name="___________tr3">#REF!</definedName>
    <definedName name="___________tr6001">#REF!</definedName>
    <definedName name="___________tr900">#REF!</definedName>
    <definedName name="___________trd1">#REF!</definedName>
    <definedName name="___________trd2">#REF!</definedName>
    <definedName name="___________trd3">#REF!</definedName>
    <definedName name="___________wb1" hidden="1">{"form-D1",#N/A,FALSE,"FORM-D1";"form-D1_amt",#N/A,FALSE,"FORM-D1"}</definedName>
    <definedName name="___________x1">#REF!</definedName>
    <definedName name="__________Agg40">"#REF!"</definedName>
    <definedName name="__________Agg6">"#REF!"</definedName>
    <definedName name="__________aoc10">#REF!</definedName>
    <definedName name="__________aoc3">#REF!</definedName>
    <definedName name="__________aoc4">#REF!</definedName>
    <definedName name="__________bit3040">"#REF!"</definedName>
    <definedName name="__________BIT6070">"#REF!"</definedName>
    <definedName name="__________bit8525">"#REF!"</definedName>
    <definedName name="__________can430">40.73</definedName>
    <definedName name="__________can435">43.3</definedName>
    <definedName name="__________GEN125">"#REF!"</definedName>
    <definedName name="__________GEN250">"#REF!"</definedName>
    <definedName name="__________GEN63">"#REF!"</definedName>
    <definedName name="__________IV65537">NA()</definedName>
    <definedName name="__________ll17">"#REF!"</definedName>
    <definedName name="__________Mzd1">#REF!</definedName>
    <definedName name="__________np3">#REF!</definedName>
    <definedName name="__________s41" hidden="1">{"form-D1",#N/A,FALSE,"FORM-D1";"form-D1_amt",#N/A,FALSE,"FORM-D1"}</definedName>
    <definedName name="__________TCS1">#REF!</definedName>
    <definedName name="__________tf1">#REF!</definedName>
    <definedName name="__________tf2">#REF!</definedName>
    <definedName name="__________tf3">#REF!</definedName>
    <definedName name="__________tf4">#REF!</definedName>
    <definedName name="__________tfd1">#REF!</definedName>
    <definedName name="__________tfd2">#REF!</definedName>
    <definedName name="__________tfd3">#REF!</definedName>
    <definedName name="__________tfd4">#REF!</definedName>
    <definedName name="__________tr1">#REF!</definedName>
    <definedName name="__________tr1800">#REF!</definedName>
    <definedName name="__________tr2">#REF!</definedName>
    <definedName name="__________tr3">#REF!</definedName>
    <definedName name="__________tr6001">#REF!</definedName>
    <definedName name="__________tr900">#REF!</definedName>
    <definedName name="__________trd1">#REF!</definedName>
    <definedName name="__________trd2">#REF!</definedName>
    <definedName name="__________trd3">#REF!</definedName>
    <definedName name="__________wb1" hidden="1">{"form-D1",#N/A,FALSE,"FORM-D1";"form-D1_amt",#N/A,FALSE,"FORM-D1"}</definedName>
    <definedName name="__________wb2" hidden="1">{"form-D1",#N/A,FALSE,"FORM-D1";"form-D1_amt",#N/A,FALSE,"FORM-D1"}</definedName>
    <definedName name="_________Agg6">"#REF!"</definedName>
    <definedName name="_________aoc1">#REF!</definedName>
    <definedName name="_________aoc10">#N/A</definedName>
    <definedName name="_________aoc11">#REF!</definedName>
    <definedName name="_________aoc2">#REF!</definedName>
    <definedName name="_________aoc3">#REF!</definedName>
    <definedName name="_________aoc4">#REF!</definedName>
    <definedName name="_________aoc7">#REF!</definedName>
    <definedName name="_________aoc8">#REF!</definedName>
    <definedName name="_________aoc9">#REF!</definedName>
    <definedName name="_________bit3040">"#REF!"</definedName>
    <definedName name="_________BIT6070">"#REF!"</definedName>
    <definedName name="_________bit8525">"#REF!"</definedName>
    <definedName name="_________can430">40.73</definedName>
    <definedName name="_________can435">43.3</definedName>
    <definedName name="_________cra10">#REF!</definedName>
    <definedName name="_________cra11">#REF!</definedName>
    <definedName name="_________cra12">#REF!</definedName>
    <definedName name="_________cra13">#REF!</definedName>
    <definedName name="_________cra20">#REF!</definedName>
    <definedName name="_________cra22">#REF!</definedName>
    <definedName name="_________cra25">#REF!</definedName>
    <definedName name="_________cra26">#REF!</definedName>
    <definedName name="_________cra40">#REF!</definedName>
    <definedName name="_________cra45">#REF!</definedName>
    <definedName name="_________cra50">#REF!</definedName>
    <definedName name="_________cra6">#REF!</definedName>
    <definedName name="_________dec05" hidden="1">{"'Sheet1'!$A$4386:$N$4591"}</definedName>
    <definedName name="_________GEN125">"#REF!"</definedName>
    <definedName name="_________GEN250">"#REF!"</definedName>
    <definedName name="_________GEN63">"#REF!"</definedName>
    <definedName name="_________IV65537">NA()</definedName>
    <definedName name="_________jpl1" hidden="1">#REF!</definedName>
    <definedName name="_________ll17">"#REF!"</definedName>
    <definedName name="_________Mzd1">#REF!</definedName>
    <definedName name="_________np3">#REF!</definedName>
    <definedName name="_________s41" hidden="1">{"form-D1",#N/A,FALSE,"FORM-D1";"form-D1_amt",#N/A,FALSE,"FORM-D1"}</definedName>
    <definedName name="_________SK1" hidden="1">{"ss",#N/A,FALSE,"MODULE3"}</definedName>
    <definedName name="_________TCS1">#REF!</definedName>
    <definedName name="_________tf1">#REF!</definedName>
    <definedName name="_________tf2">#REF!</definedName>
    <definedName name="_________tf3">#REF!</definedName>
    <definedName name="_________tf4">#REF!</definedName>
    <definedName name="_________tfd1">#REF!</definedName>
    <definedName name="_________tfd2">#REF!</definedName>
    <definedName name="_________tfd3">#REF!</definedName>
    <definedName name="_________tfd4">#REF!</definedName>
    <definedName name="_________tr1">#REF!</definedName>
    <definedName name="_________tr1800">#REF!</definedName>
    <definedName name="_________tr2">#REF!</definedName>
    <definedName name="_________tr3">#REF!</definedName>
    <definedName name="_________tr6001">#REF!</definedName>
    <definedName name="_________tr900">#REF!</definedName>
    <definedName name="_________trd1">#REF!</definedName>
    <definedName name="_________trd2">#REF!</definedName>
    <definedName name="_________trd3">#REF!</definedName>
    <definedName name="_________wb2" hidden="1">{"form-D1",#N/A,FALSE,"FORM-D1";"form-D1_amt",#N/A,FALSE,"FORM-D1"}</definedName>
    <definedName name="_________WN7" hidden="1">{#N/A,#N/A,FALSE,"MODULE3"}</definedName>
    <definedName name="_________x1">#REF!</definedName>
    <definedName name="_________xx1" hidden="1">{"'Typical Costs Estimates'!$C$158:$H$161"}</definedName>
    <definedName name="________A655600">#REF!</definedName>
    <definedName name="________a65631">#REF!</definedName>
    <definedName name="________aoc1">#REF!</definedName>
    <definedName name="________aoc10">#N/A</definedName>
    <definedName name="________aoc11">#REF!</definedName>
    <definedName name="________aoc2">#REF!</definedName>
    <definedName name="________aoc3">#REF!</definedName>
    <definedName name="________aoc4">#REF!</definedName>
    <definedName name="________aoc7">#REF!</definedName>
    <definedName name="________aoc8">#REF!</definedName>
    <definedName name="________aoc9">#REF!</definedName>
    <definedName name="________can430">40.73</definedName>
    <definedName name="________can435">43.3</definedName>
    <definedName name="________cra10">#REF!</definedName>
    <definedName name="________cra11">#REF!</definedName>
    <definedName name="________cra12">#REF!</definedName>
    <definedName name="________cra13">#REF!</definedName>
    <definedName name="________cra20">#REF!</definedName>
    <definedName name="________cra22">#REF!</definedName>
    <definedName name="________cra25">#REF!</definedName>
    <definedName name="________cra26">#REF!</definedName>
    <definedName name="________cra40">#REF!</definedName>
    <definedName name="________cra45">#REF!</definedName>
    <definedName name="________cra50">#REF!</definedName>
    <definedName name="________cra6">#REF!</definedName>
    <definedName name="________jpl1" hidden="1">#REF!</definedName>
    <definedName name="________man1" hidden="1">#REF!</definedName>
    <definedName name="________Mzd1">#REF!</definedName>
    <definedName name="________np3">#REF!</definedName>
    <definedName name="________s41" hidden="1">{"form-D1",#N/A,FALSE,"FORM-D1";"form-D1_amt",#N/A,FALSE,"FORM-D1"}</definedName>
    <definedName name="________SK1" hidden="1">{"ss",#N/A,FALSE,"MODULE3"}</definedName>
    <definedName name="________TCS1">#REF!</definedName>
    <definedName name="________tf1">#REF!</definedName>
    <definedName name="________tf2">#REF!</definedName>
    <definedName name="________tf3">#REF!</definedName>
    <definedName name="________tf4">#REF!</definedName>
    <definedName name="________tfd1">#REF!</definedName>
    <definedName name="________tfd2">#REF!</definedName>
    <definedName name="________tfd3">#REF!</definedName>
    <definedName name="________tfd4">#REF!</definedName>
    <definedName name="________tr1">#REF!</definedName>
    <definedName name="________tr1800">#REF!</definedName>
    <definedName name="________tr2">#REF!</definedName>
    <definedName name="________tr3">#REF!</definedName>
    <definedName name="________tr6001">#REF!</definedName>
    <definedName name="________tr900">#REF!</definedName>
    <definedName name="________trd1">#REF!</definedName>
    <definedName name="________trd2">#REF!</definedName>
    <definedName name="________trd3">#REF!</definedName>
    <definedName name="________wb1" hidden="1">{"form-D1",#N/A,FALSE,"FORM-D1";"form-D1_amt",#N/A,FALSE,"FORM-D1"}</definedName>
    <definedName name="________WN7" hidden="1">{#N/A,#N/A,FALSE,"MODULE3"}</definedName>
    <definedName name="________x1">#REF!</definedName>
    <definedName name="________xx1" localSheetId="2" hidden="1">{"'Typical Costs Estimates'!$C$158:$H$161"}</definedName>
    <definedName name="________xx1" hidden="1">{"'Typical Costs Estimates'!$C$158:$H$161"}</definedName>
    <definedName name="_______A655600">#REF!</definedName>
    <definedName name="_______a65631">#REF!</definedName>
    <definedName name="_______aoc1">#REF!</definedName>
    <definedName name="_______aoc10">#N/A</definedName>
    <definedName name="_______aoc11">#REF!</definedName>
    <definedName name="_______aoc2">#REF!</definedName>
    <definedName name="_______aoc3">#REF!</definedName>
    <definedName name="_______aoc4">#REF!</definedName>
    <definedName name="_______aoc7">#REF!</definedName>
    <definedName name="_______aoc8">#REF!</definedName>
    <definedName name="_______aoc9">#REF!</definedName>
    <definedName name="_______AXX1">#REF!</definedName>
    <definedName name="_______axx2">#REF!</definedName>
    <definedName name="_______axx3">#REF!</definedName>
    <definedName name="_______axx4">#REF!</definedName>
    <definedName name="_______b111121">#REF!</definedName>
    <definedName name="_______bol1">#REF!</definedName>
    <definedName name="_______can430">40.73</definedName>
    <definedName name="_______can435">43.3</definedName>
    <definedName name="_______cat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____cra10">#REF!</definedName>
    <definedName name="_______cra11">#REF!</definedName>
    <definedName name="_______cra12">#REF!</definedName>
    <definedName name="_______cra13">#REF!</definedName>
    <definedName name="_______cra20">#REF!</definedName>
    <definedName name="_______cra22">#REF!</definedName>
    <definedName name="_______cra25">#REF!</definedName>
    <definedName name="_______cra26">#REF!</definedName>
    <definedName name="_______cra40">#REF!</definedName>
    <definedName name="_______cra45">#REF!</definedName>
    <definedName name="_______cra50">#REF!</definedName>
    <definedName name="_______cra6">#REF!</definedName>
    <definedName name="_______dec05" hidden="1">{"'Sheet1'!$A$4386:$N$4591"}</definedName>
    <definedName name="_______hfi04">#REF!</definedName>
    <definedName name="_______hfi1">#REF!</definedName>
    <definedName name="_______hfi2">#REF!</definedName>
    <definedName name="_______jpl1" hidden="1">#REF!</definedName>
    <definedName name="_______Ki1">#REF!</definedName>
    <definedName name="_______Ki2">#REF!</definedName>
    <definedName name="_______ll17">#REF!</definedName>
    <definedName name="_______MAN1">#REF!</definedName>
    <definedName name="_______Mzd1">#REF!</definedName>
    <definedName name="_______np3">#REF!</definedName>
    <definedName name="_______PB1">#REF!</definedName>
    <definedName name="_______pd1">#REF!</definedName>
    <definedName name="_______pd2">#REF!</definedName>
    <definedName name="_______Re1">#REF!</definedName>
    <definedName name="_______Rs1">#REF!</definedName>
    <definedName name="_______s41" hidden="1">{"form-D1",#N/A,FALSE,"FORM-D1";"form-D1_amt",#N/A,FALSE,"FORM-D1"}</definedName>
    <definedName name="_______SH1">#REF!</definedName>
    <definedName name="_______SH2">#REF!</definedName>
    <definedName name="_______SH3">#REF!</definedName>
    <definedName name="_______SH4">#REF!</definedName>
    <definedName name="_______SH5">#REF!</definedName>
    <definedName name="_______SK1" hidden="1">{"ss",#N/A,FALSE,"MODULE3"}</definedName>
    <definedName name="_______TCS1">#REF!</definedName>
    <definedName name="_______te1">#REF!</definedName>
    <definedName name="_______tf1">#REF!</definedName>
    <definedName name="_______tf2">#REF!</definedName>
    <definedName name="_______tf3">#REF!</definedName>
    <definedName name="_______tf4">#REF!</definedName>
    <definedName name="_______tfd1">#REF!</definedName>
    <definedName name="_______tfd2">#REF!</definedName>
    <definedName name="_______tfd3">#REF!</definedName>
    <definedName name="_______tfd4">#REF!</definedName>
    <definedName name="_______tr1">#REF!</definedName>
    <definedName name="_______tr1800">#REF!</definedName>
    <definedName name="_______tr2">#REF!</definedName>
    <definedName name="_______tr3">#REF!</definedName>
    <definedName name="_______tr6001">#REF!</definedName>
    <definedName name="_______tr900">#REF!</definedName>
    <definedName name="_______trd1">#REF!</definedName>
    <definedName name="_______trd2">#REF!</definedName>
    <definedName name="_______trd3">#REF!</definedName>
    <definedName name="_______wb1" hidden="1">{"form-D1",#N/A,FALSE,"FORM-D1";"form-D1_amt",#N/A,FALSE,"FORM-D1"}</definedName>
    <definedName name="_______wb2" hidden="1">{"form-D1",#N/A,FALSE,"FORM-D1";"form-D1_amt",#N/A,FALSE,"FORM-D1"}</definedName>
    <definedName name="_______WN7" hidden="1">{#N/A,#N/A,FALSE,"MODULE3"}</definedName>
    <definedName name="_______x1">#REF!</definedName>
    <definedName name="_______xx1" hidden="1">{"'Typical Costs Estimates'!$C$158:$H$161"}</definedName>
    <definedName name="______A2">#REF!</definedName>
    <definedName name="______AGG10_8">"#REF!"</definedName>
    <definedName name="______Agg12">"$#REF!.$#REF!$#REF!"</definedName>
    <definedName name="______Agg12_7">"#REF!"</definedName>
    <definedName name="______Agg12_8">"#REF!"</definedName>
    <definedName name="______Agg20">"$#REF!.$#REF!$#REF!"</definedName>
    <definedName name="______Agg20_7">"#REF!"</definedName>
    <definedName name="______Agg20_8">"#REF!"</definedName>
    <definedName name="______Agg40">"$#REF!.$#REF!$#REF!"</definedName>
    <definedName name="______Agg6">"$#REF!.$#REF!$#REF!"</definedName>
    <definedName name="______aoc1">#REF!</definedName>
    <definedName name="______aoc10">#N/A</definedName>
    <definedName name="______aoc11">#REF!</definedName>
    <definedName name="______aoc2">#REF!</definedName>
    <definedName name="______aoc3">#REF!</definedName>
    <definedName name="______aoc4">#REF!</definedName>
    <definedName name="______aoc7">#REF!</definedName>
    <definedName name="______aoc8">#REF!</definedName>
    <definedName name="______aoc9">#REF!</definedName>
    <definedName name="______AXX1">#REF!</definedName>
    <definedName name="______axx2">#REF!</definedName>
    <definedName name="______axx3">#REF!</definedName>
    <definedName name="______axx4">#REF!</definedName>
    <definedName name="______b111121">#REF!</definedName>
    <definedName name="______B5">#REF!</definedName>
    <definedName name="______Bhh1">#REF!</definedName>
    <definedName name="______Bhw1">#REF!</definedName>
    <definedName name="______BIT6070">"$#REF!.$#REF!$#REF!"</definedName>
    <definedName name="______BIT6070_7">"#REF!"</definedName>
    <definedName name="______BIT6070_8">"#REF!"</definedName>
    <definedName name="______bit8525">"$#REF!.$#REF!$#REF!"</definedName>
    <definedName name="______bit8525_7">"#REF!"</definedName>
    <definedName name="______bit8525_8">"#REF!"</definedName>
    <definedName name="______bol1">#REF!</definedName>
    <definedName name="______brt1">#REF!</definedName>
    <definedName name="______brt2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GS2">#REF!</definedName>
    <definedName name="______cra10">#REF!</definedName>
    <definedName name="______cra11">#REF!</definedName>
    <definedName name="______cra12">#REF!</definedName>
    <definedName name="______cra13">#REF!</definedName>
    <definedName name="______cra20">#REF!</definedName>
    <definedName name="______cra22">#REF!</definedName>
    <definedName name="______cra25">#REF!</definedName>
    <definedName name="______cra26">#REF!</definedName>
    <definedName name="______cra40">#REF!</definedName>
    <definedName name="______cra45">#REF!</definedName>
    <definedName name="______cra50">#REF!</definedName>
    <definedName name="______cra6">#REF!</definedName>
    <definedName name="______dls1">#REF!</definedName>
    <definedName name="______dls2">#REF!</definedName>
    <definedName name="______dms1">#REF!</definedName>
    <definedName name="______dms2">#REF!</definedName>
    <definedName name="______GEN125">"$#REF!.$N$30"</definedName>
    <definedName name="______GEN125_7">"#REF!"</definedName>
    <definedName name="______GEN125_8">"#REF!"</definedName>
    <definedName name="______GEN250">"$#REF!.$N$31"</definedName>
    <definedName name="______GEN250_7">"#REF!"</definedName>
    <definedName name="______GEN250_8">"#REF!"</definedName>
    <definedName name="______GEN63">"$#REF!.$N$29"</definedName>
    <definedName name="______GEN63_7">"#REF!"</definedName>
    <definedName name="______GEN63_8">"#REF!"</definedName>
    <definedName name="______HBG10">NA()</definedName>
    <definedName name="______HBG12">NA()</definedName>
    <definedName name="______HBG25">NA()</definedName>
    <definedName name="______HBG40">NA()</definedName>
    <definedName name="______HBG41">NA()</definedName>
    <definedName name="______HBG50">NA()</definedName>
    <definedName name="______HBG6">NA()</definedName>
    <definedName name="______hfi04">#REF!</definedName>
    <definedName name="______hfi1">#REF!</definedName>
    <definedName name="______hfi2">#REF!</definedName>
    <definedName name="______Ind1">#REF!</definedName>
    <definedName name="______Ind3">#REF!</definedName>
    <definedName name="______Ind4">#REF!</definedName>
    <definedName name="______IV65537">NA()</definedName>
    <definedName name="______jpl1" hidden="1">#REF!</definedName>
    <definedName name="______Ki1">#REF!</definedName>
    <definedName name="______Ki2">#REF!</definedName>
    <definedName name="______ll17">"#REF!"</definedName>
    <definedName name="______MAN1">#REF!</definedName>
    <definedName name="______mnk1">#REF!</definedName>
    <definedName name="______Mzd1">#REF!</definedName>
    <definedName name="______nbr1">#REF!</definedName>
    <definedName name="______nbr2">#REF!</definedName>
    <definedName name="______np3">#REF!</definedName>
    <definedName name="______Od1">#REF!</definedName>
    <definedName name="______Od3">#REF!</definedName>
    <definedName name="______Od4">#REF!</definedName>
    <definedName name="______OP2">NA()</definedName>
    <definedName name="______PB1">#REF!</definedName>
    <definedName name="______pcc5">#REF!</definedName>
    <definedName name="______pdh1">#REF!</definedName>
    <definedName name="______pdh2">#REF!</definedName>
    <definedName name="______pdl1">#REF!</definedName>
    <definedName name="______pdl2">#REF!</definedName>
    <definedName name="______pdw1">#REF!</definedName>
    <definedName name="______pdw2">#REF!</definedName>
    <definedName name="______rb70">#REF!</definedName>
    <definedName name="______Re1">#REF!</definedName>
    <definedName name="______rf70">#REF!</definedName>
    <definedName name="______Rs1">#REF!</definedName>
    <definedName name="______S3">#REF!</definedName>
    <definedName name="______s41" hidden="1">{"form-D1",#N/A,FALSE,"FORM-D1";"form-D1_amt",#N/A,FALSE,"FORM-D1"}</definedName>
    <definedName name="______SH1">#REF!</definedName>
    <definedName name="______SH2">#REF!</definedName>
    <definedName name="______SH3">#REF!</definedName>
    <definedName name="______SH4">#REF!</definedName>
    <definedName name="______SH5">#REF!</definedName>
    <definedName name="______SK1" hidden="1">{"ss",#N/A,FALSE,"MODULE3"}</definedName>
    <definedName name="______srb1">#REF!</definedName>
    <definedName name="______srb2">#REF!</definedName>
    <definedName name="______TCS1">#REF!</definedName>
    <definedName name="______te1">#REF!</definedName>
    <definedName name="______tf1">#REF!</definedName>
    <definedName name="______tf2">#REF!</definedName>
    <definedName name="______tf3">#REF!</definedName>
    <definedName name="______tf4">#REF!</definedName>
    <definedName name="______tfd1">#REF!</definedName>
    <definedName name="______tfd2">#REF!</definedName>
    <definedName name="______tfd3">#REF!</definedName>
    <definedName name="______tfd4">#REF!</definedName>
    <definedName name="______thk1">#REF!</definedName>
    <definedName name="______thk2">#REF!</definedName>
    <definedName name="______tr1">#REF!</definedName>
    <definedName name="______tr2">#REF!</definedName>
    <definedName name="______tr3">#REF!</definedName>
    <definedName name="______trd1">#REF!</definedName>
    <definedName name="______trd2">#REF!</definedName>
    <definedName name="______trd3">#REF!</definedName>
    <definedName name="______wb1" hidden="1">{"form-D1",#N/A,FALSE,"FORM-D1";"form-D1_amt",#N/A,FALSE,"FORM-D1"}</definedName>
    <definedName name="______wb2" hidden="1">{"form-D1",#N/A,FALSE,"FORM-D1";"form-D1_amt",#N/A,FALSE,"FORM-D1"}</definedName>
    <definedName name="______WD2">NA()</definedName>
    <definedName name="______WN7" hidden="1">{#N/A,#N/A,FALSE,"MODULE3"}</definedName>
    <definedName name="______x1">#REF!</definedName>
    <definedName name="______xx1" localSheetId="2" hidden="1">{"'Typical Costs Estimates'!$C$158:$H$161"}</definedName>
    <definedName name="______xx1" hidden="1">{"'Typical Costs Estimates'!$C$158:$H$161"}</definedName>
    <definedName name="_____A2">#REF!</definedName>
    <definedName name="_____A65537">#REF!</definedName>
    <definedName name="_____A655600">#REF!</definedName>
    <definedName name="_____a65631">#REF!</definedName>
    <definedName name="_____Agg12_1">"#REF!"</definedName>
    <definedName name="_____Agg12_12">"$#REF!.#REF!#REF!"</definedName>
    <definedName name="_____Agg12_7">"#REF!"</definedName>
    <definedName name="_____Agg12_8">"#REF!"</definedName>
    <definedName name="_____Agg20">NA()</definedName>
    <definedName name="_____Agg20_1">"#REF!"</definedName>
    <definedName name="_____Agg20_12">"$#REF!.#REF!#REF!"</definedName>
    <definedName name="_____Agg40">NA()</definedName>
    <definedName name="_____Agg40_1">"#REF!"</definedName>
    <definedName name="_____Agg40_12">"$#REF!.#REF!#REF!"</definedName>
    <definedName name="_____Agg6">NA()</definedName>
    <definedName name="_____Agg6_1">"#REF!"</definedName>
    <definedName name="_____Agg6_12">"$#REF!.#REF!#REF!"</definedName>
    <definedName name="_____aoc1">#REF!</definedName>
    <definedName name="_____aoc10">#N/A</definedName>
    <definedName name="_____aoc11">#REF!</definedName>
    <definedName name="_____aoc2">#REF!</definedName>
    <definedName name="_____aoc3">#REF!</definedName>
    <definedName name="_____aoc4">#REF!</definedName>
    <definedName name="_____aoc7">#REF!</definedName>
    <definedName name="_____aoc8">#REF!</definedName>
    <definedName name="_____aoc9">#REF!</definedName>
    <definedName name="_____AXX1">#REF!</definedName>
    <definedName name="_____axx2">#REF!</definedName>
    <definedName name="_____axx3">#REF!</definedName>
    <definedName name="_____axx4">#REF!</definedName>
    <definedName name="_____b111121">#REF!</definedName>
    <definedName name="_____B5">#REF!</definedName>
    <definedName name="_____Bhh1">#REF!</definedName>
    <definedName name="_____Bhw1">#REF!</definedName>
    <definedName name="_____BIT6070">NA()</definedName>
    <definedName name="_____BIT6070_1">"#REF!"</definedName>
    <definedName name="_____BIT6070_12">"$#REF!.#REF!#REF!"</definedName>
    <definedName name="_____bit8525">NA()</definedName>
    <definedName name="_____bit8525_1">"#REF!"</definedName>
    <definedName name="_____bit8525_12">"$#REF!.#REF!#REF!"</definedName>
    <definedName name="_____bol1">#REF!</definedName>
    <definedName name="_____brt1">#REF!</definedName>
    <definedName name="_____brt2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AN458">#REF!</definedName>
    <definedName name="_____CAN486">#REF!</definedName>
    <definedName name="_____CAN487">#REF!</definedName>
    <definedName name="_____CAN488">#REF!</definedName>
    <definedName name="_____CAN489">#REF!</definedName>
    <definedName name="_____CAN490">#REF!</definedName>
    <definedName name="_____CAN491">#REF!</definedName>
    <definedName name="_____CAN492">#REF!</definedName>
    <definedName name="_____CAN493">#REF!</definedName>
    <definedName name="_____CAN494">#REF!</definedName>
    <definedName name="_____CAN495">#REF!</definedName>
    <definedName name="_____CAN496">#REF!</definedName>
    <definedName name="_____CAN497">#REF!</definedName>
    <definedName name="_____CAN498">#REF!</definedName>
    <definedName name="_____CAN499">#REF!</definedName>
    <definedName name="_____CAN500">#REF!</definedName>
    <definedName name="_____cat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__CGS2">#REF!</definedName>
    <definedName name="_____cra10">#REF!</definedName>
    <definedName name="_____cra11">#REF!</definedName>
    <definedName name="_____cra12">#REF!</definedName>
    <definedName name="_____cra13">#REF!</definedName>
    <definedName name="_____cra20">#REF!</definedName>
    <definedName name="_____cra22">#REF!</definedName>
    <definedName name="_____cra25">#REF!</definedName>
    <definedName name="_____cra26">#REF!</definedName>
    <definedName name="_____cra40">#REF!</definedName>
    <definedName name="_____cra45">#REF!</definedName>
    <definedName name="_____cra50">#REF!</definedName>
    <definedName name="_____cra6">#REF!</definedName>
    <definedName name="_____dls1">#REF!</definedName>
    <definedName name="_____dls2">#REF!</definedName>
    <definedName name="_____dms1">#REF!</definedName>
    <definedName name="_____dms2">#REF!</definedName>
    <definedName name="_____GEN125">NA()</definedName>
    <definedName name="_____GEN125_1">"#REF!"</definedName>
    <definedName name="_____GEN125_12">"$#REF!.#REF!#REF!"</definedName>
    <definedName name="_____GEN125_7">"#REF!"</definedName>
    <definedName name="_____GEN125_8">"#REF!"</definedName>
    <definedName name="_____GEN250">NA()</definedName>
    <definedName name="_____GEN250_1">"#REF!"</definedName>
    <definedName name="_____GEN250_12">"$#REF!.#REF!#REF!"</definedName>
    <definedName name="_____GEN250_7">"#REF!"</definedName>
    <definedName name="_____GEN250_8">"#REF!"</definedName>
    <definedName name="_____GEN63">NA()</definedName>
    <definedName name="_____GEN63_1">"#REF!"</definedName>
    <definedName name="_____GEN63_12">"$#REF!.#REF!#REF!"</definedName>
    <definedName name="_____GEN63_7">"#REF!"</definedName>
    <definedName name="_____GEN63_8">"#REF!"</definedName>
    <definedName name="_____HBG10">NA()</definedName>
    <definedName name="_____HBG12">NA()</definedName>
    <definedName name="_____HBG25">NA()</definedName>
    <definedName name="_____HBG40">NA()</definedName>
    <definedName name="_____HBG41">NA()</definedName>
    <definedName name="_____HBG41_12">NA()</definedName>
    <definedName name="_____HBG41_7">NA()</definedName>
    <definedName name="_____HBG41_8">NA()</definedName>
    <definedName name="_____HBG50">NA()</definedName>
    <definedName name="_____HBG6">NA()</definedName>
    <definedName name="_____hfi04">#REF!</definedName>
    <definedName name="_____hfi1">#REF!</definedName>
    <definedName name="_____hfi2">#REF!</definedName>
    <definedName name="_____Ind1">#REF!</definedName>
    <definedName name="_____Ind3">#REF!</definedName>
    <definedName name="_____Ind4">#REF!</definedName>
    <definedName name="_____IV65537">#REF!</definedName>
    <definedName name="_____jpl1" hidden="1">#REF!</definedName>
    <definedName name="_____Ki1">#REF!</definedName>
    <definedName name="_____Ki2">#REF!</definedName>
    <definedName name="_____ll17">#REF!</definedName>
    <definedName name="_____MAN1">#REF!</definedName>
    <definedName name="_____mnk1">#REF!</definedName>
    <definedName name="_____Mzd1">#REF!</definedName>
    <definedName name="_____nbr1">#REF!</definedName>
    <definedName name="_____nbr2">#REF!</definedName>
    <definedName name="_____np3">#REF!</definedName>
    <definedName name="_____Od1">#REF!</definedName>
    <definedName name="_____Od3">#REF!</definedName>
    <definedName name="_____Od4">#REF!</definedName>
    <definedName name="_____PB1">#REF!</definedName>
    <definedName name="_____pcc5">#REF!</definedName>
    <definedName name="_____pd1">#REF!</definedName>
    <definedName name="_____pd2">#REF!</definedName>
    <definedName name="_____pdh1">#REF!</definedName>
    <definedName name="_____pdh2">#REF!</definedName>
    <definedName name="_____pdl1">#REF!</definedName>
    <definedName name="_____pdl2">#REF!</definedName>
    <definedName name="_____pdw1">#REF!</definedName>
    <definedName name="_____pdw2">#REF!</definedName>
    <definedName name="_____rb70">#REF!</definedName>
    <definedName name="_____Re1">#REF!</definedName>
    <definedName name="_____rf70">#REF!</definedName>
    <definedName name="_____Rs1">#REF!</definedName>
    <definedName name="_____S3">#REF!</definedName>
    <definedName name="_____s41" localSheetId="2" hidden="1">{"form-D1",#N/A,FALSE,"FORM-D1";"form-D1_amt",#N/A,FALSE,"FORM-D1"}</definedName>
    <definedName name="_____s41" hidden="1">{"form-D1",#N/A,FALSE,"FORM-D1";"form-D1_amt",#N/A,FALSE,"FORM-D1"}</definedName>
    <definedName name="_____SH1">#REF!</definedName>
    <definedName name="_____SH2">#REF!</definedName>
    <definedName name="_____SH3">#REF!</definedName>
    <definedName name="_____SH4">#REF!</definedName>
    <definedName name="_____SH5">#REF!</definedName>
    <definedName name="_____SK1" hidden="1">{"ss",#N/A,FALSE,"MODULE3"}</definedName>
    <definedName name="_____srb1">#REF!</definedName>
    <definedName name="_____srb2">#REF!</definedName>
    <definedName name="_____TCS1">#REF!</definedName>
    <definedName name="_____te1">#REF!</definedName>
    <definedName name="_____tf1">#REF!</definedName>
    <definedName name="_____tf2">#REF!</definedName>
    <definedName name="_____tf3">#REF!</definedName>
    <definedName name="_____tf4">#REF!</definedName>
    <definedName name="_____tfd1">#REF!</definedName>
    <definedName name="_____tfd2">#REF!</definedName>
    <definedName name="_____tfd3">#REF!</definedName>
    <definedName name="_____tfd4">#REF!</definedName>
    <definedName name="_____thk1">#REF!</definedName>
    <definedName name="_____thk2">#REF!</definedName>
    <definedName name="_____tr1">#REF!</definedName>
    <definedName name="_____tr1800">#REF!</definedName>
    <definedName name="_____tr2">#REF!</definedName>
    <definedName name="_____tr3">#REF!</definedName>
    <definedName name="_____tr6001">#REF!</definedName>
    <definedName name="_____tr900">#REF!</definedName>
    <definedName name="_____trd1">#REF!</definedName>
    <definedName name="_____trd2">#REF!</definedName>
    <definedName name="_____trd3">#REF!</definedName>
    <definedName name="_____wb1" hidden="1">{"form-D1",#N/A,FALSE,"FORM-D1";"form-D1_amt",#N/A,FALSE,"FORM-D1"}</definedName>
    <definedName name="_____wb2" hidden="1">{"form-D1",#N/A,FALSE,"FORM-D1";"form-D1_amt",#N/A,FALSE,"FORM-D1"}</definedName>
    <definedName name="_____WD2">NA()</definedName>
    <definedName name="_____WN7" hidden="1">{#N/A,#N/A,FALSE,"MODULE3"}</definedName>
    <definedName name="_____x1">#REF!</definedName>
    <definedName name="_____xx1" localSheetId="2" hidden="1">{"'Typical Costs Estimates'!$C$158:$H$161"}</definedName>
    <definedName name="_____xx1" hidden="1">{"'Typical Costs Estimates'!$C$158:$H$161"}</definedName>
    <definedName name="____A2">#REF!</definedName>
    <definedName name="____A65537">#REF!</definedName>
    <definedName name="____A655600">#REF!</definedName>
    <definedName name="____a65631">#REF!</definedName>
    <definedName name="____aac178">#REF!</definedName>
    <definedName name="____Agg12_1">"#REF!"</definedName>
    <definedName name="____Agg12_12">"$#REF!.#REF!#REF!"</definedName>
    <definedName name="____Agg12_7">"#REF!"</definedName>
    <definedName name="____Agg12_8">"#REF!"</definedName>
    <definedName name="____Agg20">NA()</definedName>
    <definedName name="____Agg20_1">"#REF!"</definedName>
    <definedName name="____Agg20_12">"$#REF!.#REF!#REF!"</definedName>
    <definedName name="____Agg20_7">"#REF!"</definedName>
    <definedName name="____Agg20_8">"#REF!"</definedName>
    <definedName name="____Agg40">NA()</definedName>
    <definedName name="____Agg40_1">"#REF!"</definedName>
    <definedName name="____Agg40_12">"$#REF!.#REF!#REF!"</definedName>
    <definedName name="____Agg6">NA()</definedName>
    <definedName name="____Agg6_1">"#REF!"</definedName>
    <definedName name="____Agg6_12">"$#REF!.#REF!#REF!"</definedName>
    <definedName name="____aoc1">#REF!</definedName>
    <definedName name="____aoc10">#N/A</definedName>
    <definedName name="____aoc11">#REF!</definedName>
    <definedName name="____aoc2">#REF!</definedName>
    <definedName name="____aoc3">#REF!</definedName>
    <definedName name="____aoc4">#REF!</definedName>
    <definedName name="____aoc7">#REF!</definedName>
    <definedName name="____aoc8">#REF!</definedName>
    <definedName name="____aoc9">#REF!</definedName>
    <definedName name="____AXX1">#REF!</definedName>
    <definedName name="____axx2">#REF!</definedName>
    <definedName name="____axx3">#REF!</definedName>
    <definedName name="____axx4">#REF!</definedName>
    <definedName name="____b111121">#REF!</definedName>
    <definedName name="____B5">#REF!</definedName>
    <definedName name="____Bhh1">#REF!</definedName>
    <definedName name="____Bhw1">#REF!</definedName>
    <definedName name="____BIT6070">NA()</definedName>
    <definedName name="____BIT6070_1">"#REF!"</definedName>
    <definedName name="____BIT6070_12">"$#REF!.#REF!#REF!"</definedName>
    <definedName name="____bit8525">NA()</definedName>
    <definedName name="____bit8525_1">"#REF!"</definedName>
    <definedName name="____bit8525_12">"$#REF!.#REF!#REF!"</definedName>
    <definedName name="____bol1">#REF!</definedName>
    <definedName name="____brt1">#REF!</definedName>
    <definedName name="____brt2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>#REF!</definedName>
    <definedName name="____CAN486">#REF!</definedName>
    <definedName name="____CAN487">#REF!</definedName>
    <definedName name="____CAN488">#REF!</definedName>
    <definedName name="____CAN489">#REF!</definedName>
    <definedName name="____CAN490">#REF!</definedName>
    <definedName name="____CAN491">#REF!</definedName>
    <definedName name="____CAN492">#REF!</definedName>
    <definedName name="____CAN493">#REF!</definedName>
    <definedName name="____CAN494">#REF!</definedName>
    <definedName name="____CAN495">#REF!</definedName>
    <definedName name="____CAN496">#REF!</definedName>
    <definedName name="____CAN497">#REF!</definedName>
    <definedName name="____CAN498">#REF!</definedName>
    <definedName name="____CAN499">#REF!</definedName>
    <definedName name="____CAN500">#REF!</definedName>
    <definedName name="____cat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_CGS2">#REF!</definedName>
    <definedName name="____cra10">#REF!</definedName>
    <definedName name="____cra11">#REF!</definedName>
    <definedName name="____cra12">#REF!</definedName>
    <definedName name="____cra13">#REF!</definedName>
    <definedName name="____cra20">#REF!</definedName>
    <definedName name="____cra22">#REF!</definedName>
    <definedName name="____cra25">#REF!</definedName>
    <definedName name="____cra26">#REF!</definedName>
    <definedName name="____cra40">#REF!</definedName>
    <definedName name="____cra45">#REF!</definedName>
    <definedName name="____cra50">#REF!</definedName>
    <definedName name="____cra6">#REF!</definedName>
    <definedName name="____dec05" hidden="1">{"'Sheet1'!$A$4386:$N$4591"}</definedName>
    <definedName name="____dls1">#REF!</definedName>
    <definedName name="____dls2">#REF!</definedName>
    <definedName name="____dms1">#REF!</definedName>
    <definedName name="____dms2">#REF!</definedName>
    <definedName name="____GEN125_12">"$#REF!.#REF!#REF!"</definedName>
    <definedName name="____GEN125_7">"#REF!"</definedName>
    <definedName name="____GEN125_8">"#REF!"</definedName>
    <definedName name="____GEN250">NA()</definedName>
    <definedName name="____GEN250_1">"#REF!"</definedName>
    <definedName name="____GEN250_12">"$#REF!.#REF!#REF!"</definedName>
    <definedName name="____GEN250_7">"#REF!"</definedName>
    <definedName name="____GEN250_8">"#REF!"</definedName>
    <definedName name="____GEN63">NA()</definedName>
    <definedName name="____GEN63_1">"#REF!"</definedName>
    <definedName name="____GEN63_12">"$#REF!.#REF!#REF!"</definedName>
    <definedName name="____GEN63_7">"#REF!"</definedName>
    <definedName name="____GEN63_8">"#REF!"</definedName>
    <definedName name="____HBG10">NA()</definedName>
    <definedName name="____HBG12">NA()</definedName>
    <definedName name="____HBG25">NA()</definedName>
    <definedName name="____HBG40">NA()</definedName>
    <definedName name="____HBG41">NA()</definedName>
    <definedName name="____HBG41_12">NA()</definedName>
    <definedName name="____HBG41_7">NA()</definedName>
    <definedName name="____HBG41_8">NA()</definedName>
    <definedName name="____HBG50">NA()</definedName>
    <definedName name="____HBG6">NA()</definedName>
    <definedName name="____hfi04">#REF!</definedName>
    <definedName name="____hfi1">#REF!</definedName>
    <definedName name="____hfi2">#REF!</definedName>
    <definedName name="___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_Ind1">#REF!</definedName>
    <definedName name="____Ind3">#REF!</definedName>
    <definedName name="____Ind4">#REF!</definedName>
    <definedName name="____IV65537">#REF!</definedName>
    <definedName name="____jpl1" hidden="1">#REF!</definedName>
    <definedName name="____k1" hidden="1">{"form-D1",#N/A,FALSE,"FORM-D1";"form-D1_amt",#N/A,FALSE,"FORM-D1"}</definedName>
    <definedName name="____Ki1">#REF!</definedName>
    <definedName name="____Ki2">#REF!</definedName>
    <definedName name="____ll17">#REF!</definedName>
    <definedName name="____MAN1">#REF!</definedName>
    <definedName name="____mnk1">#REF!</definedName>
    <definedName name="____MPF1">#REF!</definedName>
    <definedName name="____MPF2">#REF!</definedName>
    <definedName name="____MPF3">#REF!</definedName>
    <definedName name="____Mzd1">#REF!</definedName>
    <definedName name="____nbr1">#REF!</definedName>
    <definedName name="____nbr2">#REF!</definedName>
    <definedName name="____np3">#REF!</definedName>
    <definedName name="____Od1">#REF!</definedName>
    <definedName name="____Od3">#REF!</definedName>
    <definedName name="____Od4">#REF!</definedName>
    <definedName name="____PB1">#REF!</definedName>
    <definedName name="____pcc5">#REF!</definedName>
    <definedName name="____pd1">#REF!</definedName>
    <definedName name="____pd2">#REF!</definedName>
    <definedName name="____pdh1">#REF!</definedName>
    <definedName name="____pdh2">#REF!</definedName>
    <definedName name="____pdl1">#REF!</definedName>
    <definedName name="____pdl2">#REF!</definedName>
    <definedName name="____pdw1">#REF!</definedName>
    <definedName name="____pdw2">#REF!</definedName>
    <definedName name="____rb70">#REF!</definedName>
    <definedName name="____Re1">#REF!</definedName>
    <definedName name="____rf70">#REF!</definedName>
    <definedName name="____Rs1">#REF!</definedName>
    <definedName name="____S3">#REF!</definedName>
    <definedName name="____s41" localSheetId="2" hidden="1">{"form-D1",#N/A,FALSE,"FORM-D1";"form-D1_amt",#N/A,FALSE,"FORM-D1"}</definedName>
    <definedName name="____s41" hidden="1">{"form-D1",#N/A,FALSE,"FORM-D1";"form-D1_amt",#N/A,FALSE,"FORM-D1"}</definedName>
    <definedName name="____SH1">#REF!</definedName>
    <definedName name="____SH2">#REF!</definedName>
    <definedName name="____SH3">#REF!</definedName>
    <definedName name="____SH4">#REF!</definedName>
    <definedName name="____SH5">#REF!</definedName>
    <definedName name="____SK1" hidden="1">{"ss",#N/A,FALSE,"MODULE3"}</definedName>
    <definedName name="____srb1">#REF!</definedName>
    <definedName name="____srb2">#REF!</definedName>
    <definedName name="____TCS1">#REF!</definedName>
    <definedName name="____te1">#REF!</definedName>
    <definedName name="____tf1">#REF!</definedName>
    <definedName name="____tf2">#REF!</definedName>
    <definedName name="____tf3">#REF!</definedName>
    <definedName name="____tf4">#REF!</definedName>
    <definedName name="____tfd1">#REF!</definedName>
    <definedName name="____tfd2">#REF!</definedName>
    <definedName name="____tfd3">#REF!</definedName>
    <definedName name="____tfd4">#REF!</definedName>
    <definedName name="____thk1">#REF!</definedName>
    <definedName name="____thk2">#REF!</definedName>
    <definedName name="____tr1">#REF!</definedName>
    <definedName name="____tr1800">#REF!</definedName>
    <definedName name="____tr2">#REF!</definedName>
    <definedName name="____tr3">#REF!</definedName>
    <definedName name="____tr6001">#REF!</definedName>
    <definedName name="____tr900">#REF!</definedName>
    <definedName name="____trd1">#REF!</definedName>
    <definedName name="____trd2">#REF!</definedName>
    <definedName name="____trd3">#REF!</definedName>
    <definedName name="____wb1" hidden="1">{"form-D1",#N/A,FALSE,"FORM-D1";"form-D1_amt",#N/A,FALSE,"FORM-D1"}</definedName>
    <definedName name="____wb2" hidden="1">{"form-D1",#N/A,FALSE,"FORM-D1";"form-D1_amt",#N/A,FALSE,"FORM-D1"}</definedName>
    <definedName name="____WD2">NA()</definedName>
    <definedName name="____WN7" hidden="1">{#N/A,#N/A,FALSE,"MODULE3"}</definedName>
    <definedName name="____x1">#REF!</definedName>
    <definedName name="____xx1" localSheetId="2" hidden="1">{"'Typical Costs Estimates'!$C$158:$H$161"}</definedName>
    <definedName name="____xx1" hidden="1">{"'Typical Costs Estimates'!$C$158:$H$161"}</definedName>
    <definedName name="___A2">#REF!</definedName>
    <definedName name="___A65537">#REF!</definedName>
    <definedName name="___A655600">#REF!</definedName>
    <definedName name="___a65631">#REF!</definedName>
    <definedName name="___aac178">#REF!</definedName>
    <definedName name="___Agg12_1">"#REF!"</definedName>
    <definedName name="___Agg12_12">"$#REF!.#REF!#REF!"</definedName>
    <definedName name="___Agg12_7">"#REF!"</definedName>
    <definedName name="___Agg12_8">"#REF!"</definedName>
    <definedName name="___Agg20">NA()</definedName>
    <definedName name="___Agg20_1">"#REF!"</definedName>
    <definedName name="___Agg20_12">"$#REF!.#REF!#REF!"</definedName>
    <definedName name="___Agg20_7">"#REF!"</definedName>
    <definedName name="___Agg20_8">"#REF!"</definedName>
    <definedName name="___Agg40">NA()</definedName>
    <definedName name="___Agg40_1">"#REF!"</definedName>
    <definedName name="___Agg40_12">"$#REF!.#REF!#REF!"</definedName>
    <definedName name="___Agg6">NA()</definedName>
    <definedName name="___Agg6_1">"#REF!"</definedName>
    <definedName name="___Agg6_12">"$#REF!.#REF!#REF!"</definedName>
    <definedName name="___aoc1">#REF!</definedName>
    <definedName name="___aoc10">#N/A</definedName>
    <definedName name="___aoc11">#REF!</definedName>
    <definedName name="___aoc2">#REF!</definedName>
    <definedName name="___aoc3">#REF!</definedName>
    <definedName name="___aoc4">#REF!</definedName>
    <definedName name="___aoc7">#REF!</definedName>
    <definedName name="___aoc8">#REF!</definedName>
    <definedName name="___aoc9">#REF!</definedName>
    <definedName name="___AXX1">#REF!</definedName>
    <definedName name="___axx2">#REF!</definedName>
    <definedName name="___axx3">#REF!</definedName>
    <definedName name="___axx4">#REF!</definedName>
    <definedName name="___b111121">#REF!</definedName>
    <definedName name="___B5">#REF!</definedName>
    <definedName name="___Bhh1">#REF!</definedName>
    <definedName name="___Bhw1">#REF!</definedName>
    <definedName name="___BIT6070">NA()</definedName>
    <definedName name="___BIT6070_1">"#REF!"</definedName>
    <definedName name="___BIT6070_12">"$#REF!.#REF!#REF!"</definedName>
    <definedName name="___bit8525">NA()</definedName>
    <definedName name="___bit8525_1">"#REF!"</definedName>
    <definedName name="___bit8525_12">"$#REF!.#REF!#REF!"</definedName>
    <definedName name="___BLK2">#REF!</definedName>
    <definedName name="___BLK3">#REF!</definedName>
    <definedName name="___bol1">#REF!</definedName>
    <definedName name="___brt1">#REF!</definedName>
    <definedName name="___brt2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>#REF!</definedName>
    <definedName name="___CAN486">#REF!</definedName>
    <definedName name="___CAN487">#REF!</definedName>
    <definedName name="___CAN488">#REF!</definedName>
    <definedName name="___CAN489">#REF!</definedName>
    <definedName name="___CAN490">#REF!</definedName>
    <definedName name="___CAN491">#REF!</definedName>
    <definedName name="___CAN492">#REF!</definedName>
    <definedName name="___CAN493">#REF!</definedName>
    <definedName name="___CAN494">#REF!</definedName>
    <definedName name="___CAN495">#REF!</definedName>
    <definedName name="___CAN496">#REF!</definedName>
    <definedName name="___CAN497">#REF!</definedName>
    <definedName name="___CAN498">#REF!</definedName>
    <definedName name="___CAN499">#REF!</definedName>
    <definedName name="___CAN500">#REF!</definedName>
    <definedName name="___cat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CGS2">#REF!</definedName>
    <definedName name="___cra10">#REF!</definedName>
    <definedName name="___cra11">#REF!</definedName>
    <definedName name="___cra12">#REF!</definedName>
    <definedName name="___cra13">#REF!</definedName>
    <definedName name="___cra20">#REF!</definedName>
    <definedName name="___cra22">#REF!</definedName>
    <definedName name="___cra25">#REF!</definedName>
    <definedName name="___cra26">#REF!</definedName>
    <definedName name="___cra40">#REF!</definedName>
    <definedName name="___cra45">#REF!</definedName>
    <definedName name="___cra50">#REF!</definedName>
    <definedName name="___cra6">#REF!</definedName>
    <definedName name="___dec05" hidden="1">{"'Sheet1'!$A$4386:$N$4591"}</definedName>
    <definedName name="___dls1">#REF!</definedName>
    <definedName name="___dls2">#REF!</definedName>
    <definedName name="___dms1">#REF!</definedName>
    <definedName name="___dms2">#REF!</definedName>
    <definedName name="___GEN125">NA()</definedName>
    <definedName name="___GEN125_1">"#REF!"</definedName>
    <definedName name="___GEN125_12">"$#REF!.#REF!#REF!"</definedName>
    <definedName name="___GEN125_7">"#REF!"</definedName>
    <definedName name="___GEN125_8">"#REF!"</definedName>
    <definedName name="___GEN250">NA()</definedName>
    <definedName name="___GEN250_1">"#REF!"</definedName>
    <definedName name="___GEN250_12">"$#REF!.#REF!#REF!"</definedName>
    <definedName name="___GEN250_7">"#REF!"</definedName>
    <definedName name="___GEN250_8">"#REF!"</definedName>
    <definedName name="___GEN63">NA()</definedName>
    <definedName name="___GEN63_1">"#REF!"</definedName>
    <definedName name="___GEN63_12">"$#REF!.#REF!#REF!"</definedName>
    <definedName name="___GEN63_7">"#REF!"</definedName>
    <definedName name="___GEN63_8">"#REF!"</definedName>
    <definedName name="___HBG10">NA()</definedName>
    <definedName name="___HBG12">NA()</definedName>
    <definedName name="___HBG25">NA()</definedName>
    <definedName name="___HBG40">NA()</definedName>
    <definedName name="___HBG41">NA()</definedName>
    <definedName name="___HBG41_12">NA()</definedName>
    <definedName name="___HBG41_7">NA()</definedName>
    <definedName name="___HBG41_8">NA()</definedName>
    <definedName name="___HBG50">NA()</definedName>
    <definedName name="___HBG6">NA()</definedName>
    <definedName name="___hfi04">#REF!</definedName>
    <definedName name="___hfi1">#REF!</definedName>
    <definedName name="___hfi2">#REF!</definedName>
    <definedName name="__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_Ind1">#REF!</definedName>
    <definedName name="___Ind3">#REF!</definedName>
    <definedName name="___Ind4">#REF!</definedName>
    <definedName name="___IV65537">#REF!</definedName>
    <definedName name="___jpl1" hidden="1">#REF!</definedName>
    <definedName name="___Ki1">#REF!</definedName>
    <definedName name="___Ki2">#REF!</definedName>
    <definedName name="___ll17">#REF!</definedName>
    <definedName name="___MAN1">#REF!</definedName>
    <definedName name="___MIX1540">#REF!</definedName>
    <definedName name="___MIX2">#REF!</definedName>
    <definedName name="___MIX2020">#REF!</definedName>
    <definedName name="___MIX2040">#REF!</definedName>
    <definedName name="___MIX2540">#REF!</definedName>
    <definedName name="___Mix255">#REF!</definedName>
    <definedName name="___mnk1">#REF!</definedName>
    <definedName name="___MPF1">#REF!</definedName>
    <definedName name="___MPF2">#REF!</definedName>
    <definedName name="___MPF3">#REF!</definedName>
    <definedName name="___Mzd1">#REF!</definedName>
    <definedName name="___nbr1">#REF!</definedName>
    <definedName name="___nbr2">#REF!</definedName>
    <definedName name="___np3">#REF!</definedName>
    <definedName name="___Od1">#REF!</definedName>
    <definedName name="___Od3">#REF!</definedName>
    <definedName name="___Od4">#REF!</definedName>
    <definedName name="___PB1">#REF!</definedName>
    <definedName name="___pcc5">#REF!</definedName>
    <definedName name="___pd1">#REF!</definedName>
    <definedName name="___pd2">#REF!</definedName>
    <definedName name="___pdh1">#REF!</definedName>
    <definedName name="___pdh2">#REF!</definedName>
    <definedName name="___pdl1">#REF!</definedName>
    <definedName name="___pdl2">#REF!</definedName>
    <definedName name="___pdw1">#REF!</definedName>
    <definedName name="___pdw2">#REF!</definedName>
    <definedName name="___pvc100">#REF!</definedName>
    <definedName name="___rb70">#REF!</definedName>
    <definedName name="___Re1">#REF!</definedName>
    <definedName name="___rf70">#REF!</definedName>
    <definedName name="___Rs1">#REF!</definedName>
    <definedName name="___S3">#REF!</definedName>
    <definedName name="___s41" hidden="1">{"form-D1",#N/A,FALSE,"FORM-D1";"form-D1_amt",#N/A,FALSE,"FORM-D1"}</definedName>
    <definedName name="___SH1">#REF!</definedName>
    <definedName name="___SH2">#REF!</definedName>
    <definedName name="___SH3">#REF!</definedName>
    <definedName name="___SH4">#REF!</definedName>
    <definedName name="___SH5">#REF!</definedName>
    <definedName name="___SK1" hidden="1">{"ss",#N/A,FALSE,"MODULE3"}</definedName>
    <definedName name="___srb1">#REF!</definedName>
    <definedName name="___srb2">#REF!</definedName>
    <definedName name="___sub20">#REF!</definedName>
    <definedName name="___TCS1">#REF!</definedName>
    <definedName name="___te1">#REF!</definedName>
    <definedName name="___tf1">#REF!</definedName>
    <definedName name="___tf2">#REF!</definedName>
    <definedName name="___tf3">#REF!</definedName>
    <definedName name="___tf4">#REF!</definedName>
    <definedName name="___tfd1">#REF!</definedName>
    <definedName name="___tfd2">#REF!</definedName>
    <definedName name="___tfd3">#REF!</definedName>
    <definedName name="___tfd4">#REF!</definedName>
    <definedName name="___thk1">#REF!</definedName>
    <definedName name="___thk2">#REF!</definedName>
    <definedName name="___tr1">#REF!</definedName>
    <definedName name="___tr1800">#REF!</definedName>
    <definedName name="___tr2">#REF!</definedName>
    <definedName name="___tr3">#REF!</definedName>
    <definedName name="___tr6001">#REF!</definedName>
    <definedName name="___tr900">#REF!</definedName>
    <definedName name="___trd1">#REF!</definedName>
    <definedName name="___trd2">#REF!</definedName>
    <definedName name="___trd3">#REF!</definedName>
    <definedName name="___wb1" hidden="1">{"form-D1",#N/A,FALSE,"FORM-D1";"form-D1_amt",#N/A,FALSE,"FORM-D1"}</definedName>
    <definedName name="___WN7" hidden="1">{#N/A,#N/A,FALSE,"MODULE3"}</definedName>
    <definedName name="___x1">#REF!</definedName>
    <definedName name="___xlfn.BAHTTEXT" hidden="1">#NAME?</definedName>
    <definedName name="___xx1" localSheetId="2" hidden="1">{"'Typical Costs Estimates'!$C$158:$H$161"}</definedName>
    <definedName name="___xx1" hidden="1">{"'Typical Costs Estimates'!$C$158:$H$161"}</definedName>
    <definedName name="__123Graph_A" hidden="1">#REF!</definedName>
    <definedName name="__123Graph_ABLENDING" hidden="1">#REF!</definedName>
    <definedName name="__123Graph_ACURRENT" hidden="1">#REF!</definedName>
    <definedName name="__123Graph_ASECTION" hidden="1">#REF!</definedName>
    <definedName name="__123Graph_ASTATPROG" hidden="1">#REF!</definedName>
    <definedName name="__123Graph_B" hidden="1">#REF!</definedName>
    <definedName name="__123Graph_BBLENDING" hidden="1">#REF!</definedName>
    <definedName name="__123Graph_BCurrent" hidden="1">#REF!</definedName>
    <definedName name="__123Graph_C" hidden="1">#REF!</definedName>
    <definedName name="__123Graph_CBLENDING" hidden="1">#REF!</definedName>
    <definedName name="__123Graph_D" hidden="1">#REF!</definedName>
    <definedName name="__123Graph_DBLENDING" hidden="1">#REF!</definedName>
    <definedName name="__123Graph_E" hidden="1">#REF!</definedName>
    <definedName name="__123Graph_F" hidden="1">#REF!</definedName>
    <definedName name="__123Graph_LBL_A" hidden="1">#REF!</definedName>
    <definedName name="__123Graph_LBL_B" hidden="1">#REF!</definedName>
    <definedName name="__123Graph_X" hidden="1">#REF!</definedName>
    <definedName name="__123Graph_XBLENDING" hidden="1">#REF!</definedName>
    <definedName name="__123Graph_XCurrent" hidden="1">#REF!</definedName>
    <definedName name="__123Graph_XSECTION" hidden="1">#REF!</definedName>
    <definedName name="__123Graph_XSTATPROG" hidden="1">#REF!</definedName>
    <definedName name="__1Excel_BuiltIn_Print_Area_3_1_1">#REF!</definedName>
    <definedName name="__2Excel_BuiltIn_Print_Titles_3_1_1">(#REF!,#REF!)</definedName>
    <definedName name="__3Excel_BuiltIn_Print_Titles_3_1_1_1_1_1">(#REF!,#REF!)</definedName>
    <definedName name="__4Excel_BuiltIn_Print_Titles_4_1_1">#REF!</definedName>
    <definedName name="__5Excel_BuiltIn_Print_Titles_6_1_1">(#REF!,#REF!)</definedName>
    <definedName name="__A2">#REF!</definedName>
    <definedName name="__A65537">#REF!</definedName>
    <definedName name="__A655600">#REF!</definedName>
    <definedName name="__a65631">#REF!</definedName>
    <definedName name="__aac178">#REF!</definedName>
    <definedName name="__Agg12_7">"#REF!"</definedName>
    <definedName name="__Agg12_8">"#REF!"</definedName>
    <definedName name="__Agg20">NA()</definedName>
    <definedName name="__Agg20_1">"#REF!"</definedName>
    <definedName name="__Agg20_12">"$#REF!.#REF!#REF!"</definedName>
    <definedName name="__Agg20_7">"#REF!"</definedName>
    <definedName name="__Agg20_8">"#REF!"</definedName>
    <definedName name="__Agg40">NA()</definedName>
    <definedName name="__Agg40_1">"#REF!"</definedName>
    <definedName name="__Agg40_12">"$#REF!.#REF!#REF!"</definedName>
    <definedName name="__Agg40_7">"#REF!"</definedName>
    <definedName name="__Agg40_8">"#REF!"</definedName>
    <definedName name="__Agg6">NA()</definedName>
    <definedName name="__Agg6_1">"#REF!"</definedName>
    <definedName name="__Agg6_12">"$#REF!.#REF!#REF!"</definedName>
    <definedName name="__aoc1">#REF!</definedName>
    <definedName name="__aoc10">#N/A</definedName>
    <definedName name="__aoc11">#REF!</definedName>
    <definedName name="__aoc2">#REF!</definedName>
    <definedName name="__aoc3">#REF!</definedName>
    <definedName name="__aoc4">#REF!</definedName>
    <definedName name="__aoc7">#REF!</definedName>
    <definedName name="__aoc8">#REF!</definedName>
    <definedName name="__aoc9">#REF!</definedName>
    <definedName name="__AXX1">#REF!</definedName>
    <definedName name="__axx2">#REF!</definedName>
    <definedName name="__axx3">#REF!</definedName>
    <definedName name="__axx4">#REF!</definedName>
    <definedName name="__b111121">#REF!</definedName>
    <definedName name="__B5">#REF!</definedName>
    <definedName name="__Bhh1">#REF!</definedName>
    <definedName name="__Bhw1">#REF!</definedName>
    <definedName name="__BIT6070">NA()</definedName>
    <definedName name="__BIT6070_1">"#REF!"</definedName>
    <definedName name="__BIT6070_12">"$#REF!.#REF!#REF!"</definedName>
    <definedName name="__bit8525">NA()</definedName>
    <definedName name="__bit8525_1">"#REF!"</definedName>
    <definedName name="__bit8525_12">"$#REF!.#REF!#REF!"</definedName>
    <definedName name="__BLK2">#REF!</definedName>
    <definedName name="__BLK3">#REF!</definedName>
    <definedName name="__bol1">#REF!</definedName>
    <definedName name="__brt1">#REF!</definedName>
    <definedName name="__brt2">#REF!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>#REF!</definedName>
    <definedName name="__CAN486">#REF!</definedName>
    <definedName name="__CAN487">#REF!</definedName>
    <definedName name="__CAN488">#REF!</definedName>
    <definedName name="__CAN489">#REF!</definedName>
    <definedName name="__CAN490">#REF!</definedName>
    <definedName name="__CAN491">#REF!</definedName>
    <definedName name="__CAN492">#REF!</definedName>
    <definedName name="__CAN493">#REF!</definedName>
    <definedName name="__CAN494">#REF!</definedName>
    <definedName name="__CAN495">#REF!</definedName>
    <definedName name="__CAN496">#REF!</definedName>
    <definedName name="__CAN497">#REF!</definedName>
    <definedName name="__CAN498">#REF!</definedName>
    <definedName name="__CAN499">#REF!</definedName>
    <definedName name="__CAN500">#REF!</definedName>
    <definedName name="__cat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CGS2">#REF!</definedName>
    <definedName name="__cra10">#REF!</definedName>
    <definedName name="__cra11">#REF!</definedName>
    <definedName name="__cra12">#REF!</definedName>
    <definedName name="__cra13">#REF!</definedName>
    <definedName name="__cra20">#REF!</definedName>
    <definedName name="__cra22">#REF!</definedName>
    <definedName name="__cra25">#REF!</definedName>
    <definedName name="__cra26">#REF!</definedName>
    <definedName name="__cra40">#REF!</definedName>
    <definedName name="__cra45">#REF!</definedName>
    <definedName name="__cra50">#REF!</definedName>
    <definedName name="__cra6">#REF!</definedName>
    <definedName name="__D1112" hidden="1">{"'照明目录'!$A$1:$H$31"}</definedName>
    <definedName name="__dec05" hidden="1">{"'Sheet1'!$A$4386:$N$4591"}</definedName>
    <definedName name="__dls1">#REF!</definedName>
    <definedName name="__dls2">#REF!</definedName>
    <definedName name="__dms1">#REF!</definedName>
    <definedName name="__dms2">#REF!</definedName>
    <definedName name="__EA1116" hidden="1">{"'照明目录'!$A$1:$H$31"}</definedName>
    <definedName name="__GEN125_12">"$#REF!.#REF!#REF!"</definedName>
    <definedName name="__GEN125_7">"#REF!"</definedName>
    <definedName name="__GEN125_8">"#REF!"</definedName>
    <definedName name="__GEN250">NA()</definedName>
    <definedName name="__GEN250_1">"#REF!"</definedName>
    <definedName name="__GEN250_12">"$#REF!.#REF!#REF!"</definedName>
    <definedName name="__GEN250_7">"#REF!"</definedName>
    <definedName name="__GEN250_8">"#REF!"</definedName>
    <definedName name="__GEN63">NA()</definedName>
    <definedName name="__GEN63_1">"#REF!"</definedName>
    <definedName name="__GEN63_12">"$#REF!.#REF!#REF!"</definedName>
    <definedName name="__GEN63_7">"#REF!"</definedName>
    <definedName name="__GEN63_8">"#REF!"</definedName>
    <definedName name="__HBG10">NA()</definedName>
    <definedName name="__HBG12">NA()</definedName>
    <definedName name="__HBG25">NA()</definedName>
    <definedName name="__HBG40">NA()</definedName>
    <definedName name="__HBG41">NA()</definedName>
    <definedName name="__HBG41_12">NA()</definedName>
    <definedName name="__HBG41_7">NA()</definedName>
    <definedName name="__HBG41_8">NA()</definedName>
    <definedName name="__HBG50">NA()</definedName>
    <definedName name="__HBG6">NA()</definedName>
    <definedName name="__hfi04">#REF!</definedName>
    <definedName name="__hfi1">#REF!</definedName>
    <definedName name="__hfi2">#REF!</definedName>
    <definedName name="_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Ind1">#REF!</definedName>
    <definedName name="__Ind3">#REF!</definedName>
    <definedName name="__Ind4">#REF!</definedName>
    <definedName name="__IV65537">#REF!</definedName>
    <definedName name="__jpl1" hidden="1">#REF!</definedName>
    <definedName name="__k1" hidden="1">{"form-D1",#N/A,FALSE,"FORM-D1";"form-D1_amt",#N/A,FALSE,"FORM-D1"}</definedName>
    <definedName name="__Ki1">#REF!</definedName>
    <definedName name="__Ki2">#REF!</definedName>
    <definedName name="__ku2">#REF!</definedName>
    <definedName name="__ll17">#REF!</definedName>
    <definedName name="__MAN1">#REF!</definedName>
    <definedName name="__MIX1540">#REF!</definedName>
    <definedName name="__MIX2">#REF!</definedName>
    <definedName name="__mix20">330/50</definedName>
    <definedName name="__MIX2020">#REF!</definedName>
    <definedName name="__MIX2040">#REF!</definedName>
    <definedName name="__MIX2540">#REF!</definedName>
    <definedName name="__Mix255">#REF!</definedName>
    <definedName name="__mix30">352/50</definedName>
    <definedName name="__mix40">396/50</definedName>
    <definedName name="__mnk1">#REF!</definedName>
    <definedName name="__MPF1">#REF!</definedName>
    <definedName name="__MPF2">#REF!</definedName>
    <definedName name="__MPF3">#REF!</definedName>
    <definedName name="__mss20">#REF!</definedName>
    <definedName name="__Mzd1">#REF!</definedName>
    <definedName name="__nbr1">#REF!</definedName>
    <definedName name="__nbr2">#REF!</definedName>
    <definedName name="__np3">#REF!</definedName>
    <definedName name="__Od1">#REF!</definedName>
    <definedName name="__Od3">#REF!</definedName>
    <definedName name="__Od4">#REF!</definedName>
    <definedName name="__PB1">#REF!</definedName>
    <definedName name="__pcc5">#REF!</definedName>
    <definedName name="__pd1">#REF!</definedName>
    <definedName name="__pd2">#REF!</definedName>
    <definedName name="__pdh1">#REF!</definedName>
    <definedName name="__pdh2">#REF!</definedName>
    <definedName name="__pdl1">#REF!</definedName>
    <definedName name="__pdl2">#REF!</definedName>
    <definedName name="__pdw1">#REF!</definedName>
    <definedName name="__pdw2">#REF!</definedName>
    <definedName name="__pvc100">#REF!</definedName>
    <definedName name="__RAB00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rb70">#REF!</definedName>
    <definedName name="__Re1">#REF!</definedName>
    <definedName name="__rf70">#REF!</definedName>
    <definedName name="__Rs1">#REF!</definedName>
    <definedName name="__S3">#REF!</definedName>
    <definedName name="__s41" localSheetId="2" hidden="1">{"form-D1",#N/A,FALSE,"FORM-D1";"form-D1_amt",#N/A,FALSE,"FORM-D1"}</definedName>
    <definedName name="__s41" hidden="1">{"form-D1",#N/A,FALSE,"FORM-D1";"form-D1_amt",#N/A,FALSE,"FORM-D1"}</definedName>
    <definedName name="__SH1">#REF!</definedName>
    <definedName name="__SH2">#REF!</definedName>
    <definedName name="__SH3">#REF!</definedName>
    <definedName name="__sh4">180</definedName>
    <definedName name="__SH5">#REF!</definedName>
    <definedName name="__SK1" hidden="1">{"ss",#N/A,FALSE,"MODULE3"}</definedName>
    <definedName name="__srb1">#REF!</definedName>
    <definedName name="__srb2">#REF!</definedName>
    <definedName name="__sub20">#REF!</definedName>
    <definedName name="__TCS1">#REF!</definedName>
    <definedName name="__te1">#REF!</definedName>
    <definedName name="__tem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_tf1">#REF!</definedName>
    <definedName name="__tf2">#REF!</definedName>
    <definedName name="__tf3">#REF!</definedName>
    <definedName name="__tf4">#REF!</definedName>
    <definedName name="__tfd1">#REF!</definedName>
    <definedName name="__tfd2">#REF!</definedName>
    <definedName name="__tfd3">#REF!</definedName>
    <definedName name="__tfd4">#REF!</definedName>
    <definedName name="__thk1">#REF!</definedName>
    <definedName name="__thk2">#REF!</definedName>
    <definedName name="__tr1">#REF!</definedName>
    <definedName name="__tr1800">#REF!</definedName>
    <definedName name="__tr2">#REF!</definedName>
    <definedName name="__tr3">#REF!</definedName>
    <definedName name="__tr6001">#REF!</definedName>
    <definedName name="__tr900">#REF!</definedName>
    <definedName name="__trd1">#REF!</definedName>
    <definedName name="__trd2">#REF!</definedName>
    <definedName name="__trd3">#REF!</definedName>
    <definedName name="__wb1" hidden="1">{"form-D1",#N/A,FALSE,"FORM-D1";"form-D1_amt",#N/A,FALSE,"FORM-D1"}</definedName>
    <definedName name="__wb2" hidden="1">{"form-D1",#N/A,FALSE,"FORM-D1";"form-D1_amt",#N/A,FALSE,"FORM-D1"}</definedName>
    <definedName name="__WMM2" hidden="1">{"form-D1",#N/A,FALSE,"FORM-D1";"form-D1_amt",#N/A,FALSE,"FORM-D1"}</definedName>
    <definedName name="__WN7" hidden="1">{#N/A,#N/A,FALSE,"MODULE3"}</definedName>
    <definedName name="__x1">#REF!</definedName>
    <definedName name="__xlfn.BAHTTEXT" hidden="1">#NAME?</definedName>
    <definedName name="__xlnm.Database_1">"#REF!"</definedName>
    <definedName name="__xlnm.Database_7">"#REF!"</definedName>
    <definedName name="__xlnm.Database_8">"#REF!"</definedName>
    <definedName name="__xlnm.Print_Area_1">"#REF!"</definedName>
    <definedName name="__xlnm.Print_Area_10">"#REF!"</definedName>
    <definedName name="__xlnm.Print_Titles">"#REF!"</definedName>
    <definedName name="__xlnm.Print_Titles_3">"#REF!"</definedName>
    <definedName name="__xx1" localSheetId="2" hidden="1">{"'Typical Costs Estimates'!$C$158:$H$161"}</definedName>
    <definedName name="__xx1" hidden="1">{"'Typical Costs Estimates'!$C$158:$H$161"}</definedName>
    <definedName name="_0">#REF!</definedName>
    <definedName name="_0___0">#REF!</definedName>
    <definedName name="_1" hidden="1">{"'照明目录'!$A$1:$H$31"}</definedName>
    <definedName name="_1__123Graph_ACHART_1" hidden="1">#REF!</definedName>
    <definedName name="_10.0mm">#REF!</definedName>
    <definedName name="_10__123Graph_CCHART_1" hidden="1">#REF!</definedName>
    <definedName name="_11" hidden="1">{"'照明目录'!$A$1:$H$31"}</definedName>
    <definedName name="_12" hidden="1">{"'照明目录'!$A$1:$H$31"}</definedName>
    <definedName name="_12__123Graph_DCHART_1" hidden="1">#REF!</definedName>
    <definedName name="_123graph_p" hidden="1">#REF!</definedName>
    <definedName name="_13" hidden="1">{"'照明目录'!$A$1:$H$31"}</definedName>
    <definedName name="_13.2mm">#REF!</definedName>
    <definedName name="_13__123Graph_XChart_1A" hidden="1">#REF!</definedName>
    <definedName name="_14" hidden="1">{"'照明目录'!$A$1:$H$31"}</definedName>
    <definedName name="_15" hidden="1">{"'照明目录'!$A$1:$H$31"}</definedName>
    <definedName name="_16" hidden="1">{"'照明目录'!$A$1:$H$31"}</definedName>
    <definedName name="_17" hidden="1">{"'照明目录'!$A$1:$H$31"}</definedName>
    <definedName name="_18" hidden="1">{"'照明目录'!$A$1:$H$31"}</definedName>
    <definedName name="_19" hidden="1">{"'照明目录'!$A$1:$H$31"}</definedName>
    <definedName name="_1D1112_" hidden="1">{"'照明目录'!$A$1:$H$31"}</definedName>
    <definedName name="_1Excel_BuiltIn_Print_Area_3_1_1">#REF!</definedName>
    <definedName name="_2__123Graph_ACHART_1" hidden="1">#REF!</definedName>
    <definedName name="_2__123Graph_BCHART_1" hidden="1">#REF!</definedName>
    <definedName name="_2_2">#REF!</definedName>
    <definedName name="_20" hidden="1">{"'照明目录'!$A$1:$H$31"}</definedName>
    <definedName name="_21" hidden="1">{"'照明目录'!$A$1:$H$31"}</definedName>
    <definedName name="_22" hidden="1">{"'照明目录'!$A$1:$H$31"}</definedName>
    <definedName name="_23" hidden="1">{"'照明目录'!$A$1:$H$31"}</definedName>
    <definedName name="_24" hidden="1">{"'照明目录'!$A$1:$H$31"}</definedName>
    <definedName name="_25" hidden="1">{"'照明目录'!$A$1:$H$31"}</definedName>
    <definedName name="_26" hidden="1">{"'照明目录'!$A$1:$H$31"}</definedName>
    <definedName name="_27" hidden="1">{"'照明目录'!$A$1:$H$31"}</definedName>
    <definedName name="_28" hidden="1">{"'照明目录'!$A$1:$H$31"}</definedName>
    <definedName name="_29" hidden="1">{"'照明目录'!$A$1:$H$31"}</definedName>
    <definedName name="_2EA1116_" hidden="1">{"'照明目录'!$A$1:$H$31"}</definedName>
    <definedName name="_2Excel_BuiltIn_Print_Titles_3_1_1">(#REF!,#REF!)</definedName>
    <definedName name="_3__123Graph_AChart_1A" hidden="1">#REF!</definedName>
    <definedName name="_3__123Graph_CCHART_1" hidden="1">#REF!</definedName>
    <definedName name="_30" hidden="1">{"'照明目录'!$A$1:$H$31"}</definedName>
    <definedName name="_31" hidden="1">{"'照明目录'!$A$1:$H$31"}</definedName>
    <definedName name="_32" hidden="1">{"'照明目录'!$A$1:$H$31"}</definedName>
    <definedName name="_3Excel_BuiltIn_Print_Titles_3_1_1_1_1_1">(#REF!,#REF!)</definedName>
    <definedName name="_4__123Graph_DCHART_1" hidden="1">#REF!</definedName>
    <definedName name="_40mm">#REF!</definedName>
    <definedName name="_4Excel_BuiltIn_Print_Titles_4_1_1">#REF!</definedName>
    <definedName name="_5.0_Hire_and_running_charges_of_winch___grab">#REF!</definedName>
    <definedName name="_5.6mm">#REF!</definedName>
    <definedName name="_5__123Graph_ACHART_2" hidden="1">#REF!</definedName>
    <definedName name="_5__123Graph_ECHART_1" hidden="1">#REF!</definedName>
    <definedName name="_5Excel_BuiltIn_Print_Titles_6_1_1">(#REF!,#REF!)</definedName>
    <definedName name="_6__123Graph_BChart_1A" hidden="1">#REF!</definedName>
    <definedName name="_6__123Graph_FCHART_1" hidden="1">#REF!</definedName>
    <definedName name="_7__123Graph_LBL_ACHART_1" hidden="1">#REF!</definedName>
    <definedName name="_7a" hidden="1">#REF!</definedName>
    <definedName name="_8__123Graph_BCHART_2" hidden="1">#REF!</definedName>
    <definedName name="_8__123Graph_XCHART_1" hidden="1">#REF!</definedName>
    <definedName name="_A158422">#REF!</definedName>
    <definedName name="_A165214">#REF!</definedName>
    <definedName name="_A2">#REF!</definedName>
    <definedName name="_A65537">#REF!</definedName>
    <definedName name="_A65537_1">"#REF!"</definedName>
    <definedName name="_A655600">#REF!</definedName>
    <definedName name="_a65631">#REF!</definedName>
    <definedName name="_aa1" hidden="1">{"'Bill No. 7'!$A$1:$G$32"}</definedName>
    <definedName name="_aac178">#REF!</definedName>
    <definedName name="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GG10_7">"#REF!"</definedName>
    <definedName name="_AGG10_8">"#REF!"</definedName>
    <definedName name="_Agg12">NA()</definedName>
    <definedName name="_Agg12_1">"#REF!"</definedName>
    <definedName name="_Agg12_12">"$#REF!.#REF!#REF!"</definedName>
    <definedName name="_Agg12_7">"#REF!"</definedName>
    <definedName name="_Agg12_8">"#REF!"</definedName>
    <definedName name="_Agg20">NA()</definedName>
    <definedName name="_Agg20_1">"#REF!"</definedName>
    <definedName name="_Agg20_12">"$#REF!.#REF!#REF!"</definedName>
    <definedName name="_Agg20_7">"#REF!"</definedName>
    <definedName name="_Agg20_8">"#REF!"</definedName>
    <definedName name="_Agg40">NA()</definedName>
    <definedName name="_Agg40_1">"#REF!"</definedName>
    <definedName name="_Agg40_12">"$#REF!.#REF!#REF!"</definedName>
    <definedName name="_Agg6">NA()</definedName>
    <definedName name="_Agg6_1">"#REF!"</definedName>
    <definedName name="_Agg6_12">"$#REF!.#REF!#REF!"</definedName>
    <definedName name="_aoc1">#REF!</definedName>
    <definedName name="_aoc1_1">NA()</definedName>
    <definedName name="_aoc1_2">NA()</definedName>
    <definedName name="_aoc10">#N/A</definedName>
    <definedName name="_aoc10_1">NA()</definedName>
    <definedName name="_aoc10_2">NA()</definedName>
    <definedName name="_aoc11">#REF!</definedName>
    <definedName name="_aoc11_1">"#REF!"</definedName>
    <definedName name="_aoc11_2">"#REF!"</definedName>
    <definedName name="_aoc2">#REF!</definedName>
    <definedName name="_aoc2_1">NA()</definedName>
    <definedName name="_aoc2_2">NA()</definedName>
    <definedName name="_aoc3">#REF!</definedName>
    <definedName name="_aoc3_1">NA()</definedName>
    <definedName name="_aoc3_2">NA()</definedName>
    <definedName name="_aoc4">#REF!</definedName>
    <definedName name="_aoc4_1">NA()</definedName>
    <definedName name="_aoc4_2">NA()</definedName>
    <definedName name="_aoc7">#REF!</definedName>
    <definedName name="_aoc7_1">"#REF!"</definedName>
    <definedName name="_aoc7_2">"#REF!"</definedName>
    <definedName name="_aoc8">#REF!</definedName>
    <definedName name="_aoc8_1">"#REF!"</definedName>
    <definedName name="_aoc9">#REF!</definedName>
    <definedName name="_aoc9_1">"#REF!"</definedName>
    <definedName name="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XX1">#REF!</definedName>
    <definedName name="_axx2">#REF!</definedName>
    <definedName name="_axx3">#REF!</definedName>
    <definedName name="_axx4">#REF!</definedName>
    <definedName name="_b111121">#REF!</definedName>
    <definedName name="_B5">#REF!</definedName>
    <definedName name="_bb1" hidden="1">{"'Bill No. 7'!$A$1:$G$32"}</definedName>
    <definedName name="_Bhh1">#REF!</definedName>
    <definedName name="_Bhw1">#REF!</definedName>
    <definedName name="_BIT6070">NA()</definedName>
    <definedName name="_BIT6070_1">"#REF!"</definedName>
    <definedName name="_BIT6070_12">"$#REF!.#REF!#REF!"</definedName>
    <definedName name="_bit8525">NA()</definedName>
    <definedName name="_bit8525_1">"#REF!"</definedName>
    <definedName name="_bit8525_12">"$#REF!.#REF!#REF!"</definedName>
    <definedName name="_bitumen6070">#REF!</definedName>
    <definedName name="_BLK2">#REF!</definedName>
    <definedName name="_BLK3">#REF!</definedName>
    <definedName name="_bol1">#REF!</definedName>
    <definedName name="_brt1">#REF!</definedName>
    <definedName name="_brt2">#REF!</definedName>
    <definedName name="_C">#REF!</definedName>
    <definedName name="_C___0">#REF!</definedName>
    <definedName name="_C___13">#REF!</definedName>
    <definedName name="_c_1">"#REF!"</definedName>
    <definedName name="_cab3" hidden="1">{"'Sheet2'!$J$118:$J$123","'Sheet2'!$J$133"}</definedName>
    <definedName name="_CAN1">#REF!</definedName>
    <definedName name="_CAN10">#REF!</definedName>
    <definedName name="_CAN11">#REF!</definedName>
    <definedName name="_CAN112">13.42</definedName>
    <definedName name="_CAN113">12.98</definedName>
    <definedName name="_CAN117">12.7</definedName>
    <definedName name="_CAN118">13.27</definedName>
    <definedName name="_CAN12">#REF!</definedName>
    <definedName name="_CAN120">11.72</definedName>
    <definedName name="_CAN13">#REF!</definedName>
    <definedName name="_CAN14">#REF!</definedName>
    <definedName name="_CAN15">#REF!</definedName>
    <definedName name="_CAN16">#REF!</definedName>
    <definedName name="_CAN17">#REF!</definedName>
    <definedName name="_CAN18">#REF!</definedName>
    <definedName name="_CAN19">#REF!</definedName>
    <definedName name="_CAN2">#REF!</definedName>
    <definedName name="_CAN20">#REF!</definedName>
    <definedName name="_CAN21">#REF!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">#REF!</definedName>
    <definedName name="_CAN220">11.09</definedName>
    <definedName name="_CAN221">11.25</definedName>
    <definedName name="_CAN222">10.17</definedName>
    <definedName name="_CAN223">9.89</definedName>
    <definedName name="_CAN23">#REF!</definedName>
    <definedName name="_CAN230">10.79</definedName>
    <definedName name="_CAN24">#REF!</definedName>
    <definedName name="_CAN25">#REF!</definedName>
    <definedName name="_CAN26">#REF!</definedName>
    <definedName name="_CAN27">#REF!</definedName>
    <definedName name="_CAN28">#REF!</definedName>
    <definedName name="_CAN3">#REF!</definedName>
    <definedName name="_CAN30">#REF!</definedName>
    <definedName name="_CAN32">#REF!</definedName>
    <definedName name="_CAN33">#REF!</definedName>
    <definedName name="_CAN34">#REF!</definedName>
    <definedName name="_CAN36">#REF!</definedName>
    <definedName name="_CAN37">#REF!</definedName>
    <definedName name="_CAN38">#REF!</definedName>
    <definedName name="_CAN39">#REF!</definedName>
    <definedName name="_CAN4">#REF!</definedName>
    <definedName name="_CAN40">#REF!</definedName>
    <definedName name="_CAN42">#REF!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">#REF!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">#REF!</definedName>
    <definedName name="_CAN458">#REF!</definedName>
    <definedName name="_CAN46">#REF!</definedName>
    <definedName name="_CAN48">#REF!</definedName>
    <definedName name="_CAN486">#REF!</definedName>
    <definedName name="_CAN487">#REF!</definedName>
    <definedName name="_CAN488">#REF!</definedName>
    <definedName name="_CAN489">#REF!</definedName>
    <definedName name="_CAN49">#REF!</definedName>
    <definedName name="_CAN490">#REF!</definedName>
    <definedName name="_CAN491">#REF!</definedName>
    <definedName name="_CAN492">#REF!</definedName>
    <definedName name="_CAN493">#REF!</definedName>
    <definedName name="_CAN494">#REF!</definedName>
    <definedName name="_CAN495">#REF!</definedName>
    <definedName name="_CAN496">#REF!</definedName>
    <definedName name="_CAN497">#REF!</definedName>
    <definedName name="_CAN498">#REF!</definedName>
    <definedName name="_CAN499">#REF!</definedName>
    <definedName name="_CAN5">#REF!</definedName>
    <definedName name="_CAN50">#REF!</definedName>
    <definedName name="_CAN500">#REF!</definedName>
    <definedName name="_CAN51">#REF!</definedName>
    <definedName name="_CAN52">#REF!</definedName>
    <definedName name="_CAN53">#REF!</definedName>
    <definedName name="_CAN54">#REF!</definedName>
    <definedName name="_CAN55">#REF!</definedName>
    <definedName name="_CAN6">#REF!</definedName>
    <definedName name="_CAN7">#REF!</definedName>
    <definedName name="_CAN8">#REF!</definedName>
    <definedName name="_CAN9">#REF!</definedName>
    <definedName name="_cat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CGS2">#REF!</definedName>
    <definedName name="_cra10">#REF!</definedName>
    <definedName name="_cra11">#REF!</definedName>
    <definedName name="_cra12">#REF!</definedName>
    <definedName name="_cra13">#REF!</definedName>
    <definedName name="_cra20">#REF!</definedName>
    <definedName name="_cra22">#REF!</definedName>
    <definedName name="_cra25">#REF!</definedName>
    <definedName name="_cra26">#REF!</definedName>
    <definedName name="_cra40">#REF!</definedName>
    <definedName name="_cra45">#REF!</definedName>
    <definedName name="_cra50">#REF!</definedName>
    <definedName name="_cra6">#REF!</definedName>
    <definedName name="_CRMB">#REF!</definedName>
    <definedName name="_D1112" hidden="1">{"'照明目录'!$A$1:$H$31"}</definedName>
    <definedName name="_dec05" hidden="1">{"'Sheet1'!$A$4386:$N$4591"}</definedName>
    <definedName name="_dk1" hidden="1">{#N/A,#N/A,FALSE,"COVER.XLS";#N/A,#N/A,FALSE,"RACT1.XLS";#N/A,#N/A,FALSE,"RACT2.XLS";#N/A,#N/A,FALSE,"ECCMP";#N/A,#N/A,FALSE,"WELDER.XLS"}</definedName>
    <definedName name="_dls1">#REF!</definedName>
    <definedName name="_dls2">#REF!</definedName>
    <definedName name="_dms1">#REF!</definedName>
    <definedName name="_dms2">#REF!</definedName>
    <definedName name="_EA1116" hidden="1">{"'照明目录'!$A$1:$H$31"}</definedName>
    <definedName name="_Emulsion">#REF!</definedName>
    <definedName name="_Fill" hidden="1">#REF!</definedName>
    <definedName name="_Fill1" hidden="1">#REF!</definedName>
    <definedName name="_xlnm._FilterDatabase" localSheetId="3" hidden="1">'M.S Railing Damage'!$A$2:$I$103</definedName>
    <definedName name="_xlnm._FilterDatabase" localSheetId="1" hidden="1">'M.S Railing Painting'!$A$2:$H$66</definedName>
    <definedName name="_xlnm._FilterDatabase" hidden="1">#REF!</definedName>
    <definedName name="_GEN125_12">"$#REF!.#REF!#REF!"</definedName>
    <definedName name="_GEN125_7">"#REF!"</definedName>
    <definedName name="_GEN125_8">"#REF!"</definedName>
    <definedName name="_GEN250">NA()</definedName>
    <definedName name="_GEN250_1">"#REF!"</definedName>
    <definedName name="_GEN250_12">"$#REF!.#REF!#REF!"</definedName>
    <definedName name="_GEN250_7">"#REF!"</definedName>
    <definedName name="_GEN250_8">"#REF!"</definedName>
    <definedName name="_GEN63">NA()</definedName>
    <definedName name="_GEN63_1">"#REF!"</definedName>
    <definedName name="_GEN63_12">"$#REF!.#REF!#REF!"</definedName>
    <definedName name="_GEN63_7">"#REF!"</definedName>
    <definedName name="_GEN63_8">"#REF!"</definedName>
    <definedName name="_H">NA()</definedName>
    <definedName name="_h_1">"#REF!"</definedName>
    <definedName name="_HBG10">NA()</definedName>
    <definedName name="_HBG12">NA()</definedName>
    <definedName name="_HBG25">NA()</definedName>
    <definedName name="_HBG40">NA()</definedName>
    <definedName name="_HBG41">NA()</definedName>
    <definedName name="_HBG41_12">NA()</definedName>
    <definedName name="_HBG41_7">NA()</definedName>
    <definedName name="_HBG41_8">NA()</definedName>
    <definedName name="_HBG50">NA()</definedName>
    <definedName name="_HBG6">NA()</definedName>
    <definedName name="_hfi04">#REF!</definedName>
    <definedName name="_hfi1">#REF!</definedName>
    <definedName name="_hfi2">#REF!</definedName>
    <definedName name="_hp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Ind1">#REF!</definedName>
    <definedName name="_Ind3">#REF!</definedName>
    <definedName name="_Ind4">#REF!</definedName>
    <definedName name="_ipc38">#REF!</definedName>
    <definedName name="_IV65537">#REF!</definedName>
    <definedName name="_jpl1" hidden="1">#REF!</definedName>
    <definedName name="_k1" hidden="1">{"form-D1",#N/A,FALSE,"FORM-D1";"form-D1_amt",#N/A,FALSE,"FORM-D1"}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Ki1">#REF!</definedName>
    <definedName name="_Ki2">#REF!</definedName>
    <definedName name="_ku2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">"#REF!"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l17">#REF!</definedName>
    <definedName name="_mac2">200</definedName>
    <definedName name="_MAN1">#REF!</definedName>
    <definedName name="_MatInverse_In" hidden="1">#REF!</definedName>
    <definedName name="_mix10">4.5</definedName>
    <definedName name="_mix15">264/50</definedName>
    <definedName name="_MIX1540">#REF!</definedName>
    <definedName name="_MIX2">#REF!</definedName>
    <definedName name="_mix20">330/50</definedName>
    <definedName name="_MIX2020">#REF!</definedName>
    <definedName name="_MIX2040">#REF!</definedName>
    <definedName name="_MIX2540">#REF!</definedName>
    <definedName name="_Mix255">#REF!</definedName>
    <definedName name="_mix30">360/50</definedName>
    <definedName name="_mix40">450/50</definedName>
    <definedName name="_mk">#REF!</definedName>
    <definedName name="_mk2">#REF!</definedName>
    <definedName name="_mnk1">#REF!</definedName>
    <definedName name="_MPF1">#REF!</definedName>
    <definedName name="_MPF2">#REF!</definedName>
    <definedName name="_MPF3">#REF!</definedName>
    <definedName name="_Mzd1">#REF!</definedName>
    <definedName name="_nbr1">#REF!</definedName>
    <definedName name="_nbr2">#REF!</definedName>
    <definedName name="_np3">#REF!</definedName>
    <definedName name="_ns1" hidden="1">{#N/A,#N/A,FALSE,"COVER1.XLS ";#N/A,#N/A,FALSE,"RACT1.XLS";#N/A,#N/A,FALSE,"RACT2.XLS";#N/A,#N/A,FALSE,"ECCMP";#N/A,#N/A,FALSE,"WELDER.XLS"}</definedName>
    <definedName name="_Od1">#REF!</definedName>
    <definedName name="_Od3">#REF!</definedName>
    <definedName name="_Od4">#REF!</definedName>
    <definedName name="_old3" hidden="1">{#N/A,#N/A,FALSE,"Summary";#N/A,#N/A,FALSE,"3TJ";#N/A,#N/A,FALSE,"3TN";#N/A,#N/A,FALSE,"3TP";#N/A,#N/A,FALSE,"3SJ";#N/A,#N/A,FALSE,"3CJ";#N/A,#N/A,FALSE,"3CN";#N/A,#N/A,FALSE,"3CP";#N/A,#N/A,FALSE,"3A"}</definedName>
    <definedName name="_old5" hidden="1">{#N/A,#N/A,FALSE,"Summary";#N/A,#N/A,FALSE,"3TJ";#N/A,#N/A,FALSE,"3TN";#N/A,#N/A,FALSE,"3TP";#N/A,#N/A,FALSE,"3SJ";#N/A,#N/A,FALSE,"3CJ";#N/A,#N/A,FALSE,"3CN";#N/A,#N/A,FALSE,"3CP";#N/A,#N/A,FALSE,"3A"}</definedName>
    <definedName name="_old7" hidden="1">{#N/A,#N/A,FALSE,"Summary";#N/A,#N/A,FALSE,"3TJ";#N/A,#N/A,FALSE,"3TN";#N/A,#N/A,FALSE,"3TP";#N/A,#N/A,FALSE,"3SJ";#N/A,#N/A,FALSE,"3CJ";#N/A,#N/A,FALSE,"3CN";#N/A,#N/A,FALSE,"3CP";#N/A,#N/A,FALSE,"3A"}</definedName>
    <definedName name="_Order1" hidden="1">255</definedName>
    <definedName name="_Order2" hidden="1">255</definedName>
    <definedName name="_p">"#REF!"</definedName>
    <definedName name="_p_1">"#REF!"</definedName>
    <definedName name="_PAC1">"#REF!"</definedName>
    <definedName name="_PAC1_1">"#REF!"</definedName>
    <definedName name="_Parse_Out" hidden="1">#REF!</definedName>
    <definedName name="_PB1">#REF!</definedName>
    <definedName name="_PCC15">#REF!</definedName>
    <definedName name="_pcc5">#REF!</definedName>
    <definedName name="_pd1">#REF!</definedName>
    <definedName name="_pd2">#REF!</definedName>
    <definedName name="_pdh1">#REF!</definedName>
    <definedName name="_pdh2">#REF!</definedName>
    <definedName name="_pdl1">#REF!</definedName>
    <definedName name="_pdl2">#REF!</definedName>
    <definedName name="_pdw1">#REF!</definedName>
    <definedName name="_pdw2">#REF!</definedName>
    <definedName name="_PM20">#REF!</definedName>
    <definedName name="_PRN1" hidden="1">{#N/A,#N/A,FALSE,"COVER.XLS";#N/A,#N/A,FALSE,"RACT1.XLS";#N/A,#N/A,FALSE,"RACT2.XLS";#N/A,#N/A,FALSE,"ECCMP";#N/A,#N/A,FALSE,"WELDER.XLS"}</definedName>
    <definedName name="_pvc100">#REF!</definedName>
    <definedName name="_Ra2">#REF!</definedName>
    <definedName name="_Ra3">#REF!</definedName>
    <definedName name="_ra4">#REF!</definedName>
    <definedName name="_RAB00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rb70">#REF!</definedName>
    <definedName name="_Re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70">#REF!</definedName>
    <definedName name="_Rs1">#REF!</definedName>
    <definedName name="_s_1">"#REF!"</definedName>
    <definedName name="_S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S3">#REF!</definedName>
    <definedName name="_s41" hidden="1">{"form-D1",#N/A,FALSE,"FORM-D1";"form-D1_amt",#N/A,FALSE,"FORM-D1"}</definedName>
    <definedName name="_sh1">90</definedName>
    <definedName name="_sh2">120</definedName>
    <definedName name="_sh3">150</definedName>
    <definedName name="_sh4">180</definedName>
    <definedName name="_SH5">#REF!</definedName>
    <definedName name="_SK1">NA()</definedName>
    <definedName name="_Sort" hidden="1">#REF!</definedName>
    <definedName name="_srb1">#REF!</definedName>
    <definedName name="_srb2">#REF!</definedName>
    <definedName name="_SSC1" localSheetId="2" hidden="1">{"'Typical Costs Estimates'!$C$158:$H$161"}</definedName>
    <definedName name="_SSC1" hidden="1">{"'Typical Costs Estimates'!$C$158:$H$161"}</definedName>
    <definedName name="_stonedust">#REF!</definedName>
    <definedName name="_sub20">#REF!</definedName>
    <definedName name="_Table1_In1" hidden="1">#REF!</definedName>
    <definedName name="_Table1_Out" hidden="1">#REF!</definedName>
    <definedName name="_TCS1">#REF!</definedName>
    <definedName name="_te1">#REF!</definedName>
    <definedName name="_tem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tf1">#REF!</definedName>
    <definedName name="_tf2">#REF!</definedName>
    <definedName name="_tf3">#REF!</definedName>
    <definedName name="_tf4">#REF!</definedName>
    <definedName name="_tfd1">#REF!</definedName>
    <definedName name="_tfd2">#REF!</definedName>
    <definedName name="_tfd3">#REF!</definedName>
    <definedName name="_tfd4">#REF!</definedName>
    <definedName name="_thk1">#REF!</definedName>
    <definedName name="_thk2">#REF!</definedName>
    <definedName name="_tm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_tr1">#REF!</definedName>
    <definedName name="_tr1800">#REF!</definedName>
    <definedName name="_tr2">#REF!</definedName>
    <definedName name="_tr3">#REF!</definedName>
    <definedName name="_tr6001">#REF!</definedName>
    <definedName name="_tr900">#REF!</definedName>
    <definedName name="_trd1">#REF!</definedName>
    <definedName name="_trd2">#REF!</definedName>
    <definedName name="_trd3">#REF!</definedName>
    <definedName name="_V1">#REF!</definedName>
    <definedName name="_V2">#REF!</definedName>
    <definedName name="_WN7">NA()</definedName>
    <definedName name="_WRN1" hidden="1">{#N/A,#N/A,FALSE,"COVER1.XLS ";#N/A,#N/A,FALSE,"RACT1.XLS";#N/A,#N/A,FALSE,"RACT2.XLS";#N/A,#N/A,FALSE,"ECCMP";#N/A,#N/A,FALSE,"WELDER.XLS"}</definedName>
    <definedName name="_WRN2" hidden="1">{#N/A,#N/A,FALSE,"COVER1.XLS ";#N/A,#N/A,FALSE,"RACT1.XLS";#N/A,#N/A,FALSE,"RACT2.XLS";#N/A,#N/A,FALSE,"ECCMP";#N/A,#N/A,FALSE,"WELDER.XLS"}</definedName>
    <definedName name="_WRN3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x1">#REF!</definedName>
    <definedName name="_x1_20">#REF!</definedName>
    <definedName name="_x2_100">#REF!</definedName>
    <definedName name="_x2_20">#REF!</definedName>
    <definedName name="_xx1" localSheetId="2" hidden="1">{"'Typical Costs Estimates'!$C$158:$H$161"}</definedName>
    <definedName name="_xx1" hidden="1">{"'Typical Costs Estimates'!$C$158:$H$161"}</definedName>
    <definedName name="_y1_100">#REF!</definedName>
    <definedName name="_y1_20">#REF!</definedName>
    <definedName name="_y2_100">#REF!</definedName>
    <definedName name="_y2_20">#REF!</definedName>
    <definedName name="_yy10">#REF!</definedName>
    <definedName name="_yy15">#REF!</definedName>
    <definedName name="_ZS3" hidden="1">{"'Sheet2'!$J$118:$J$123","'Sheet2'!$J$133"}</definedName>
    <definedName name="´cAE°eE¹" hidden="1">#REF!</definedName>
    <definedName name="￠￥cAE¡ÆeEⓒo" hidden="1">#REF!</definedName>
    <definedName name="a">#REF!</definedName>
    <definedName name="a._Trimmer">#REF!</definedName>
    <definedName name="A.1">#REF!</definedName>
    <definedName name="A.2">#REF!</definedName>
    <definedName name="A.3">#REF!</definedName>
    <definedName name="A.4">#REF!</definedName>
    <definedName name="a___0">#REF!</definedName>
    <definedName name="a___13">#REF!</definedName>
    <definedName name="a__Labour_charges_for_cutting_bending__welding_including_materials.">#REF!</definedName>
    <definedName name="a_1">"#REF!"</definedName>
    <definedName name="a_3" hidden="1">{"'Bill No. 7'!$A$1:$G$32"}</definedName>
    <definedName name="a_4" hidden="1">{"'Bill No. 7'!$A$1:$G$32"}</definedName>
    <definedName name="a_5" hidden="1">{"'Bill No. 7'!$A$1:$G$32"}</definedName>
    <definedName name="A_Friction">#REF!</definedName>
    <definedName name="A0">#REF!</definedName>
    <definedName name="A1_">#REF!</definedName>
    <definedName name="A1____0">#REF!</definedName>
    <definedName name="A1____13">#REF!</definedName>
    <definedName name="A10_">#REF!</definedName>
    <definedName name="A10____0">#REF!</definedName>
    <definedName name="A10____13">#REF!</definedName>
    <definedName name="A13_">#REF!</definedName>
    <definedName name="A13____0">#REF!</definedName>
    <definedName name="A13____13">#REF!</definedName>
    <definedName name="a1a">#REF!</definedName>
    <definedName name="a1b">#REF!</definedName>
    <definedName name="A2_">#REF!</definedName>
    <definedName name="A2____0">#REF!</definedName>
    <definedName name="A2____13">#REF!</definedName>
    <definedName name="A3_">#REF!</definedName>
    <definedName name="A3____0">#REF!</definedName>
    <definedName name="A3____13">#REF!</definedName>
    <definedName name="A4_">#REF!</definedName>
    <definedName name="A4____0">#REF!</definedName>
    <definedName name="A4____13">#REF!</definedName>
    <definedName name="A5_">#REF!</definedName>
    <definedName name="A5____0">#REF!</definedName>
    <definedName name="A5____13">#REF!</definedName>
    <definedName name="A548155468">#REF!</definedName>
    <definedName name="A6_">#REF!</definedName>
    <definedName name="A6____0">#REF!</definedName>
    <definedName name="A6____13">#REF!</definedName>
    <definedName name="A7_">#REF!</definedName>
    <definedName name="A7____0">#REF!</definedName>
    <definedName name="A7____13">#REF!</definedName>
    <definedName name="A8_">#REF!</definedName>
    <definedName name="A8____0">#REF!</definedName>
    <definedName name="A8____13">#REF!</definedName>
    <definedName name="A9_">#REF!</definedName>
    <definedName name="A9____0">#REF!</definedName>
    <definedName name="A9____13">#REF!</definedName>
    <definedName name="aa">#REF!</definedName>
    <definedName name="AAA">#REF!</definedName>
    <definedName name="AAAA" localSheetId="2" hidden="1">{"form-D1",#N/A,FALSE,"FORM-D1";"form-D1_amt",#N/A,FALSE,"FORM-D1"}</definedName>
    <definedName name="AAAA" hidden="1">{"form-D1",#N/A,FALSE,"FORM-D1";"form-D1_amt",#N/A,FALSE,"FORM-D1"}</definedName>
    <definedName name="AAAA_1">NA()</definedName>
    <definedName name="aaaaa" hidden="1">{"'照明目录'!$A$1:$H$31"}</definedName>
    <definedName name="aaaaaaaaaaaa" hidden="1">#REF!</definedName>
    <definedName name="aaaaaaaaaaaaaa" hidden="1">{"form-D1",#N/A,FALSE,"FORM-D1";"form-D1_amt",#N/A,FALSE,"FORM-D1"}</definedName>
    <definedName name="aaaaaaaaaaaaaaa" localSheetId="2" hidden="1">{"'Bill No. 7'!$A$1:$G$32"}</definedName>
    <definedName name="aaaaaaaaaaaaaaa" hidden="1">{"'Bill No. 7'!$A$1:$G$32"}</definedName>
    <definedName name="aaaaaaaaaaaaaaaaa" hidden="1">{"'Sheet1'!$A$4386:$N$4591"}</definedName>
    <definedName name="aaaaaaaaaaaaaaaaaaaaaaaaaaaaaa" hidden="1">{"'Sheet1'!$A$4386:$N$4591"}</definedName>
    <definedName name="aaaaaaaaaaaaaaaaaaaaaaaaaaaaaaa" hidden="1">{"'Typical Costs Estimates'!$C$158:$H$161"}</definedName>
    <definedName name="aab">NA()</definedName>
    <definedName name="aab_1">NA()</definedName>
    <definedName name="aaffa" hidden="1">{#N/A,#N/A,FALSE,"COVER.XLS";#N/A,#N/A,FALSE,"RACT1.XLS";#N/A,#N/A,FALSE,"RACT2.XLS";#N/A,#N/A,FALSE,"ECCMP";#N/A,#N/A,FALSE,"WELDER.XLS"}</definedName>
    <definedName name="AAS">#REF!</definedName>
    <definedName name="aAXX1">#REF!</definedName>
    <definedName name="ab">#REF!</definedName>
    <definedName name="aba" hidden="1">{#N/A,#N/A,FALSE,"COVER1.XLS ";#N/A,#N/A,FALSE,"RACT1.XLS";#N/A,#N/A,FALSE,"RACT2.XLS";#N/A,#N/A,FALSE,"ECCMP";#N/A,#N/A,FALSE,"WELDER.XLS"}</definedName>
    <definedName name="ABC">#REF!</definedName>
    <definedName name="ABCD">#REF!</definedName>
    <definedName name="abg">#REF!</definedName>
    <definedName name="Abottomplug">#REF!</definedName>
    <definedName name="ab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bs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bsth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bstract">#REF!</definedName>
    <definedName name="abstractE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butcap">#REF!</definedName>
    <definedName name="abutmentcap">#REF!</definedName>
    <definedName name="abutmentcurb">#REF!</definedName>
    <definedName name="abutmentrei">#REF!</definedName>
    <definedName name="abutmentreinf">#REF!</definedName>
    <definedName name="abutmentsteel">#REF!</definedName>
    <definedName name="abutplug">#REF!</definedName>
    <definedName name="abutsteining">#REF!</definedName>
    <definedName name="Ac">#REF!</definedName>
    <definedName name="acBridge">#REF!</definedName>
    <definedName name="acBridge_1">"#REF!"</definedName>
    <definedName name="acBridge_1_1">"#REF!"</definedName>
    <definedName name="acBridge_1_17">"#REF!"</definedName>
    <definedName name="acBridge_1_17_1">"#REF!"</definedName>
    <definedName name="acBridge_1_2">"#REF!"</definedName>
    <definedName name="acBridge_1_22">"#REF!"</definedName>
    <definedName name="acBridge_1_22_1">"#REF!"</definedName>
    <definedName name="acBridge_10">"#REF!"</definedName>
    <definedName name="acBridge_10_1">"#REF!"</definedName>
    <definedName name="acBridge_10_17">"#REF!"</definedName>
    <definedName name="acBridge_10_17_1">"#REF!"</definedName>
    <definedName name="acBridge_10_22">"#REF!"</definedName>
    <definedName name="acBridge_10_22_1">"#REF!"</definedName>
    <definedName name="acBridge_11">"#REF!"</definedName>
    <definedName name="acBridge_11_1">"#REF!"</definedName>
    <definedName name="acBridge_11_17">"#REF!"</definedName>
    <definedName name="acBridge_11_17_1">"#REF!"</definedName>
    <definedName name="acBridge_11_22">"#REF!"</definedName>
    <definedName name="acBridge_11_22_1">"#REF!"</definedName>
    <definedName name="acBridge_12">"#REF!"</definedName>
    <definedName name="acBridge_12_1">"#REF!"</definedName>
    <definedName name="acBridge_12_17">"#REF!"</definedName>
    <definedName name="acBridge_12_17_1">"#REF!"</definedName>
    <definedName name="acBridge_12_22">"#REF!"</definedName>
    <definedName name="acBridge_12_22_1">"#REF!"</definedName>
    <definedName name="acBridge_14">"#REF!"</definedName>
    <definedName name="acBridge_14_1">"#REF!"</definedName>
    <definedName name="acBridge_14_17">"#REF!"</definedName>
    <definedName name="acBridge_14_17_1">"#REF!"</definedName>
    <definedName name="acBridge_14_22">"#REF!"</definedName>
    <definedName name="acBridge_14_22_1">"#REF!"</definedName>
    <definedName name="acBridge_16">"#REF!"</definedName>
    <definedName name="acBridge_16_1">"#REF!"</definedName>
    <definedName name="acBridge_16_17">"#REF!"</definedName>
    <definedName name="acBridge_16_17_1">"#REF!"</definedName>
    <definedName name="acBridge_16_22">"#REF!"</definedName>
    <definedName name="acBridge_16_22_1">"#REF!"</definedName>
    <definedName name="acBridge_17">"#REF!"</definedName>
    <definedName name="acBridge_17_1">"#REF!"</definedName>
    <definedName name="acBridge_18">#REF!</definedName>
    <definedName name="acBridge_19">#REF!</definedName>
    <definedName name="acBridge_22">"#REF!"</definedName>
    <definedName name="acBridge_22_1">"#REF!"</definedName>
    <definedName name="acBridge_3">"#REF!"</definedName>
    <definedName name="acBridge_3_1">"#REF!"</definedName>
    <definedName name="acBridge_3_1_1">"#REF!"</definedName>
    <definedName name="acBridge_3_1_17">"#REF!"</definedName>
    <definedName name="acBridge_3_1_17_1">"#REF!"</definedName>
    <definedName name="acBridge_3_1_2">"#REF!"</definedName>
    <definedName name="acBridge_3_1_22">"#REF!"</definedName>
    <definedName name="acBridge_3_1_22_1">"#REF!"</definedName>
    <definedName name="acBridge_3_10">"#REF!"</definedName>
    <definedName name="acBridge_3_10_1">"#REF!"</definedName>
    <definedName name="acBridge_3_10_17">"#REF!"</definedName>
    <definedName name="acBridge_3_10_17_1">"#REF!"</definedName>
    <definedName name="acBridge_3_10_22">"#REF!"</definedName>
    <definedName name="acBridge_3_10_22_1">"#REF!"</definedName>
    <definedName name="acBridge_3_11">"#REF!"</definedName>
    <definedName name="acBridge_3_11_1">"#REF!"</definedName>
    <definedName name="acBridge_3_11_17">"#REF!"</definedName>
    <definedName name="acBridge_3_11_17_1">"#REF!"</definedName>
    <definedName name="acBridge_3_11_22">"#REF!"</definedName>
    <definedName name="acBridge_3_11_22_1">"#REF!"</definedName>
    <definedName name="acBridge_3_12">"#REF!"</definedName>
    <definedName name="acBridge_3_12_1">"#REF!"</definedName>
    <definedName name="acBridge_3_12_17">"#REF!"</definedName>
    <definedName name="acBridge_3_12_17_1">"#REF!"</definedName>
    <definedName name="acBridge_3_12_22">"#REF!"</definedName>
    <definedName name="acBridge_3_12_22_1">"#REF!"</definedName>
    <definedName name="acBridge_3_14">"#REF!"</definedName>
    <definedName name="acBridge_3_14_1">"#REF!"</definedName>
    <definedName name="acBridge_3_14_17">"#REF!"</definedName>
    <definedName name="acBridge_3_14_17_1">"#REF!"</definedName>
    <definedName name="acBridge_3_14_22">"#REF!"</definedName>
    <definedName name="acBridge_3_14_22_1">"#REF!"</definedName>
    <definedName name="acBridge_3_16">"#REF!"</definedName>
    <definedName name="acBridge_3_16_1">"#REF!"</definedName>
    <definedName name="acBridge_3_16_17">"#REF!"</definedName>
    <definedName name="acBridge_3_16_17_1">"#REF!"</definedName>
    <definedName name="acBridge_3_16_22">"#REF!"</definedName>
    <definedName name="acBridge_3_16_22_1">"#REF!"</definedName>
    <definedName name="acBridge_3_17">"#REF!"</definedName>
    <definedName name="acBridge_3_17_1">"#REF!"</definedName>
    <definedName name="acBridge_3_22">"#REF!"</definedName>
    <definedName name="acBridge_3_22_1">"#REF!"</definedName>
    <definedName name="acBridge_3_5">"#REF!"</definedName>
    <definedName name="acBridge_3_5_1">"#REF!"</definedName>
    <definedName name="acBridge_3_8">"#REF!"</definedName>
    <definedName name="acBridge_3_8_1">"#REF!"</definedName>
    <definedName name="acBridge_3_8_17">"#REF!"</definedName>
    <definedName name="acBridge_3_8_17_1">"#REF!"</definedName>
    <definedName name="acBridge_3_8_22">"#REF!"</definedName>
    <definedName name="acBridge_3_8_22_1">"#REF!"</definedName>
    <definedName name="acBridge_3_9">"#REF!"</definedName>
    <definedName name="acBridge_3_9_1">"#REF!"</definedName>
    <definedName name="acBridge_3_9_17">"#REF!"</definedName>
    <definedName name="acBridge_3_9_17_1">"#REF!"</definedName>
    <definedName name="acBridge_3_9_22">"#REF!"</definedName>
    <definedName name="acBridge_3_9_22_1">"#REF!"</definedName>
    <definedName name="acBridge_5">"#REF!"</definedName>
    <definedName name="acBridge_5_1">"#REF!"</definedName>
    <definedName name="acBridge_8">"#REF!"</definedName>
    <definedName name="acBridge_8_1">"#REF!"</definedName>
    <definedName name="acBridge_8_17">"#REF!"</definedName>
    <definedName name="acBridge_8_17_1">"#REF!"</definedName>
    <definedName name="acBridge_8_22">"#REF!"</definedName>
    <definedName name="acBridge_8_22_1">"#REF!"</definedName>
    <definedName name="acBridge_9">"#REF!"</definedName>
    <definedName name="acBridge_9_1">"#REF!"</definedName>
    <definedName name="acBridge_9_17">"#REF!"</definedName>
    <definedName name="acBridge_9_17_1">"#REF!"</definedName>
    <definedName name="acBridge_9_22">"#REF!"</definedName>
    <definedName name="acBridge_9_22_1">"#REF!"</definedName>
    <definedName name="AccessDatabase" hidden="1">"D:\Planning &amp; QS\Planning\Progress Reports\Daily Progress Report\Physical Progress.mdb"</definedName>
    <definedName name="ACL">#REF!</definedName>
    <definedName name="AD" hidden="1">{"'Sheet1'!$A$4386:$N$4591"}</definedName>
    <definedName name="ad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da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hidden="1">{#N/A,#N/A,FALSE,"COVER1.XLS ";#N/A,#N/A,FALSE,"RACT1.XLS";#N/A,#N/A,FALSE,"RACT2.XLS";#N/A,#N/A,FALSE,"ECCMP";#N/A,#N/A,FALSE,"WELDER.XLS"}</definedName>
    <definedName name="ADANGAMARBLE_FLRING">#REF!</definedName>
    <definedName name="ADANGAMARBLE_FLRING_8">"#REF!"</definedName>
    <definedName name="adarsh">#REF!</definedName>
    <definedName name="adarsh_8">"#REF!"</definedName>
    <definedName name="add">NA()</definedName>
    <definedName name="add_12">NA()</definedName>
    <definedName name="add_7">NA()</definedName>
    <definedName name="add_8">NA()</definedName>
    <definedName name="Address">#REF!</definedName>
    <definedName name="adds" hidden="1">{#N/A,#N/A,FALSE,"MODULE3"}</definedName>
    <definedName name="adf" hidden="1">{#N/A,#N/A,FALSE,"COVER1.XLS ";#N/A,#N/A,FALSE,"RACT1.XLS";#N/A,#N/A,FALSE,"RACT2.XLS";#N/A,#N/A,FALSE,"ECCMP";#N/A,#N/A,FALSE,"WELDER.XLS"}</definedName>
    <definedName name="ADFFG">#REF!</definedName>
    <definedName name="ADFGFG">#REF!</definedName>
    <definedName name="adity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mix_8">"#REF!"</definedName>
    <definedName name="Admixture">NA()</definedName>
    <definedName name="Admixture_12">NA()</definedName>
    <definedName name="Admixture_7">NA()</definedName>
    <definedName name="Admixture_8">NA()</definedName>
    <definedName name="ads" hidden="1">{#N/A,#N/A,FALSE,"COVER1.XLS ";#N/A,#N/A,FALSE,"RACT1.XLS";#N/A,#N/A,FALSE,"RACT2.XLS";#N/A,#N/A,FALSE,"ECCMP";#N/A,#N/A,FALSE,"WELDER.XLS"}</definedName>
    <definedName name="ADUMP">#REF!</definedName>
    <definedName name="AEA">#REF!</definedName>
    <definedName name="af">#REF!</definedName>
    <definedName name="afdad">NA()</definedName>
    <definedName name="afdad_1">NA()</definedName>
    <definedName name="ag">#REF!</definedName>
    <definedName name="Ag___0">#REF!</definedName>
    <definedName name="Ag___13">#REF!</definedName>
    <definedName name="agg">#REF!</definedName>
    <definedName name="aggleadnh">#REF!</definedName>
    <definedName name="aggr10">#REF!</definedName>
    <definedName name="aggr11">#REF!</definedName>
    <definedName name="aggr13">#REF!</definedName>
    <definedName name="aggr2">#REF!</definedName>
    <definedName name="aggr2.36">#REF!</definedName>
    <definedName name="aggr20">#REF!</definedName>
    <definedName name="aggr22">#REF!</definedName>
    <definedName name="aggr26">#REF!</definedName>
    <definedName name="aggr40">#REF!</definedName>
    <definedName name="aggr53">#REF!</definedName>
    <definedName name="aggr6">#REF!</definedName>
    <definedName name="aggr63">#REF!</definedName>
    <definedName name="aggregates20mm">#REF!</definedName>
    <definedName name="aggrleadnh">#REF!</definedName>
    <definedName name="aggrnh">#REF!</definedName>
    <definedName name="aggrwithleadnh">#REF!</definedName>
    <definedName name="Agr12mm_8">NA()</definedName>
    <definedName name="Agr20mm">NA()</definedName>
    <definedName name="Agr20mm_12">NA()</definedName>
    <definedName name="Agr20mm_7">NA()</definedName>
    <definedName name="Agr20mm_8">NA()</definedName>
    <definedName name="Agr40mm">NA()</definedName>
    <definedName name="Agr40mm_12">NA()</definedName>
    <definedName name="Agr40mm_7">NA()</definedName>
    <definedName name="Agr40mm_8">NA()</definedName>
    <definedName name="agrr10">#REF!</definedName>
    <definedName name="agrr10_8">"#REF!"</definedName>
    <definedName name="agrr63mm">#REF!</definedName>
    <definedName name="agrr63mm_8">"#REF!"</definedName>
    <definedName name="AH" hidden="1">{#N/A,#N/A,FALSE,"CCTV"}</definedName>
    <definedName name="AHGF">#REF!</definedName>
    <definedName name="Air_compressor">#REF!</definedName>
    <definedName name="ajslk">NA()</definedName>
    <definedName name="aksj">NA()</definedName>
    <definedName name="AL_DOOR">#REF!</definedName>
    <definedName name="AL_DOOR_8">"#REF!"</definedName>
    <definedName name="AL_WINDOW">#REF!</definedName>
    <definedName name="alfa">#REF!</definedName>
    <definedName name="all">#REF!</definedName>
    <definedName name="alpha">#REF!</definedName>
    <definedName name="Alw">#REF!</definedName>
    <definedName name="AmbuRng">#REF!</definedName>
    <definedName name="amit" hidden="1">{"form-D1",#N/A,FALSE,"FORM-D1";"form-D1_amt",#N/A,FALSE,"FORM-D1"}</definedName>
    <definedName name="Analysis">#REF!</definedName>
    <definedName name="Analysis_1">"#REF!"</definedName>
    <definedName name="ANCHORbr">#REF!</definedName>
    <definedName name="ANG">#REF!</definedName>
    <definedName name="angle">0.20232</definedName>
    <definedName name="anscount" hidden="1">1</definedName>
    <definedName name="anscount1" hidden="1">1</definedName>
    <definedName name="anscount11" hidden="1">3</definedName>
    <definedName name="ANTITERMITE">#REF!</definedName>
    <definedName name="anuj10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0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2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nuj9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oc1_1">NA()</definedName>
    <definedName name="aoc1_1_1">NA()</definedName>
    <definedName name="aoc1_1_17">NA()</definedName>
    <definedName name="aoc1_1_17_1">NA()</definedName>
    <definedName name="aoc1_1_22">NA()</definedName>
    <definedName name="aoc1_1_22_1">NA()</definedName>
    <definedName name="aoc1_10">NA()</definedName>
    <definedName name="aoc1_10_1">NA()</definedName>
    <definedName name="aoc1_10_17">NA()</definedName>
    <definedName name="aoc1_10_17_1">NA()</definedName>
    <definedName name="aoc1_10_22">NA()</definedName>
    <definedName name="aoc1_10_22_1">NA()</definedName>
    <definedName name="aoc1_11">NA()</definedName>
    <definedName name="aoc1_11_1">NA()</definedName>
    <definedName name="aoc1_11_17">NA()</definedName>
    <definedName name="aoc1_11_17_1">NA()</definedName>
    <definedName name="aoc1_11_22">NA()</definedName>
    <definedName name="aoc1_11_22_1">NA()</definedName>
    <definedName name="aoc1_12">NA()</definedName>
    <definedName name="aoc1_12_1">NA()</definedName>
    <definedName name="aoc1_12_17">NA()</definedName>
    <definedName name="aoc1_12_17_1">NA()</definedName>
    <definedName name="aoc1_12_22">NA()</definedName>
    <definedName name="aoc1_12_22_1">NA()</definedName>
    <definedName name="aoc1_14">NA()</definedName>
    <definedName name="aoc1_14_1">NA()</definedName>
    <definedName name="aoc1_14_17">NA()</definedName>
    <definedName name="aoc1_14_17_1">NA()</definedName>
    <definedName name="aoc1_14_22">NA()</definedName>
    <definedName name="aoc1_14_22_1">NA()</definedName>
    <definedName name="aoc1_16">NA()</definedName>
    <definedName name="aoc1_16_1">NA()</definedName>
    <definedName name="aoc1_16_17">NA()</definedName>
    <definedName name="aoc1_16_17_1">NA()</definedName>
    <definedName name="aoc1_16_22">NA()</definedName>
    <definedName name="aoc1_16_22_1">NA()</definedName>
    <definedName name="aoc1_17">NA()</definedName>
    <definedName name="aoc1_17_1">NA()</definedName>
    <definedName name="aoc1_22">NA()</definedName>
    <definedName name="aoc1_22_1">NA()</definedName>
    <definedName name="aoc1_3">NA()</definedName>
    <definedName name="aoc1_3_1">NA()</definedName>
    <definedName name="aoc1_3_1_1">NA()</definedName>
    <definedName name="aoc1_3_1_17">NA()</definedName>
    <definedName name="aoc1_3_1_17_1">NA()</definedName>
    <definedName name="aoc1_3_1_2">NA()</definedName>
    <definedName name="aoc1_3_1_22">NA()</definedName>
    <definedName name="aoc1_3_1_22_1">NA()</definedName>
    <definedName name="aoc1_3_10">NA()</definedName>
    <definedName name="aoc1_3_10_1">NA()</definedName>
    <definedName name="aoc1_3_10_17">NA()</definedName>
    <definedName name="aoc1_3_10_17_1">NA()</definedName>
    <definedName name="aoc1_3_10_22">NA()</definedName>
    <definedName name="aoc1_3_10_22_1">NA()</definedName>
    <definedName name="aoc1_3_11">NA()</definedName>
    <definedName name="aoc1_3_11_1">NA()</definedName>
    <definedName name="aoc1_3_11_17">NA()</definedName>
    <definedName name="aoc1_3_11_17_1">NA()</definedName>
    <definedName name="aoc1_3_11_22">NA()</definedName>
    <definedName name="aoc1_3_11_22_1">NA()</definedName>
    <definedName name="aoc1_3_12">NA()</definedName>
    <definedName name="aoc1_3_12_1">NA()</definedName>
    <definedName name="aoc1_3_12_17">NA()</definedName>
    <definedName name="aoc1_3_12_17_1">NA()</definedName>
    <definedName name="aoc1_3_12_22">NA()</definedName>
    <definedName name="aoc1_3_12_22_1">NA()</definedName>
    <definedName name="aoc1_3_14">NA()</definedName>
    <definedName name="aoc1_3_14_1">NA()</definedName>
    <definedName name="aoc1_3_14_17">NA()</definedName>
    <definedName name="aoc1_3_14_17_1">NA()</definedName>
    <definedName name="aoc1_3_14_22">NA()</definedName>
    <definedName name="aoc1_3_14_22_1">NA()</definedName>
    <definedName name="aoc1_3_16">NA()</definedName>
    <definedName name="aoc1_3_16_1">NA()</definedName>
    <definedName name="aoc1_3_16_17">NA()</definedName>
    <definedName name="aoc1_3_16_17_1">NA()</definedName>
    <definedName name="aoc1_3_16_22">NA()</definedName>
    <definedName name="aoc1_3_16_22_1">NA()</definedName>
    <definedName name="aoc1_3_17">NA()</definedName>
    <definedName name="aoc1_3_17_1">NA()</definedName>
    <definedName name="aoc1_3_22">NA()</definedName>
    <definedName name="aoc1_3_22_1">NA()</definedName>
    <definedName name="aoc1_3_5">NA()</definedName>
    <definedName name="aoc1_3_5_1">NA()</definedName>
    <definedName name="aoc1_3_8">NA()</definedName>
    <definedName name="aoc1_3_8_1">NA()</definedName>
    <definedName name="aoc1_3_8_17">NA()</definedName>
    <definedName name="aoc1_3_8_17_1">NA()</definedName>
    <definedName name="aoc1_3_8_22">NA()</definedName>
    <definedName name="aoc1_3_8_22_1">NA()</definedName>
    <definedName name="aoc1_3_9">NA()</definedName>
    <definedName name="aoc1_3_9_1">NA()</definedName>
    <definedName name="aoc1_3_9_17">NA()</definedName>
    <definedName name="aoc1_3_9_17_1">NA()</definedName>
    <definedName name="aoc1_3_9_22">NA()</definedName>
    <definedName name="aoc1_3_9_22_1">NA()</definedName>
    <definedName name="aoc1_5">NA()</definedName>
    <definedName name="aoc1_5_1">NA()</definedName>
    <definedName name="aoc1_8">NA()</definedName>
    <definedName name="aoc1_8_1">NA()</definedName>
    <definedName name="aoc1_8_17">NA()</definedName>
    <definedName name="aoc1_8_17_1">NA()</definedName>
    <definedName name="aoc1_8_22">NA()</definedName>
    <definedName name="aoc1_8_22_1">NA()</definedName>
    <definedName name="aoc1_9">NA()</definedName>
    <definedName name="aoc1_9_1">NA()</definedName>
    <definedName name="aoc1_9_17">NA()</definedName>
    <definedName name="aoc1_9_17_1">NA()</definedName>
    <definedName name="aoc1_9_22">NA()</definedName>
    <definedName name="aoc1_9_22_1">NA()</definedName>
    <definedName name="aoc10_1">NA()</definedName>
    <definedName name="aoc10_1_1">NA()</definedName>
    <definedName name="aoc10_1_17">NA()</definedName>
    <definedName name="aoc10_1_17_1">NA()</definedName>
    <definedName name="aoc10_1_22">NA()</definedName>
    <definedName name="aoc10_1_22_1">NA()</definedName>
    <definedName name="aoc10_10">NA()</definedName>
    <definedName name="aoc10_10_1">NA()</definedName>
    <definedName name="aoc10_10_17">NA()</definedName>
    <definedName name="aoc10_10_17_1">NA()</definedName>
    <definedName name="aoc10_10_22">NA()</definedName>
    <definedName name="aoc10_10_22_1">NA()</definedName>
    <definedName name="aoc10_11">NA()</definedName>
    <definedName name="aoc10_11_1">NA()</definedName>
    <definedName name="aoc10_11_17">NA()</definedName>
    <definedName name="aoc10_11_17_1">NA()</definedName>
    <definedName name="aoc10_11_22">NA()</definedName>
    <definedName name="aoc10_11_22_1">NA()</definedName>
    <definedName name="aoc10_12">NA()</definedName>
    <definedName name="aoc10_12_1">NA()</definedName>
    <definedName name="aoc10_12_17">NA()</definedName>
    <definedName name="aoc10_12_17_1">NA()</definedName>
    <definedName name="aoc10_12_22">NA()</definedName>
    <definedName name="aoc10_12_22_1">NA()</definedName>
    <definedName name="aoc10_14">NA()</definedName>
    <definedName name="aoc10_14_1">NA()</definedName>
    <definedName name="aoc10_14_17">NA()</definedName>
    <definedName name="aoc10_14_17_1">NA()</definedName>
    <definedName name="aoc10_14_22">NA()</definedName>
    <definedName name="aoc10_14_22_1">NA()</definedName>
    <definedName name="aoc10_16">NA()</definedName>
    <definedName name="aoc10_16_1">NA()</definedName>
    <definedName name="aoc10_16_17">NA()</definedName>
    <definedName name="aoc10_16_17_1">NA()</definedName>
    <definedName name="aoc10_16_22">NA()</definedName>
    <definedName name="aoc10_16_22_1">NA()</definedName>
    <definedName name="aoc10_17">NA()</definedName>
    <definedName name="aoc10_17_1">NA()</definedName>
    <definedName name="aoc10_22">NA()</definedName>
    <definedName name="aoc10_22_1">NA()</definedName>
    <definedName name="aoc10_3">NA()</definedName>
    <definedName name="aoc10_3_1">NA()</definedName>
    <definedName name="aoc10_3_1_1">NA()</definedName>
    <definedName name="aoc10_3_1_17">NA()</definedName>
    <definedName name="aoc10_3_1_17_1">NA()</definedName>
    <definedName name="aoc10_3_1_2">NA()</definedName>
    <definedName name="aoc10_3_1_22">NA()</definedName>
    <definedName name="aoc10_3_1_22_1">NA()</definedName>
    <definedName name="aoc10_3_10">NA()</definedName>
    <definedName name="aoc10_3_10_1">NA()</definedName>
    <definedName name="aoc10_3_10_17">NA()</definedName>
    <definedName name="aoc10_3_10_17_1">NA()</definedName>
    <definedName name="aoc10_3_10_22">NA()</definedName>
    <definedName name="aoc10_3_10_22_1">NA()</definedName>
    <definedName name="aoc10_3_11">NA()</definedName>
    <definedName name="aoc10_3_11_1">NA()</definedName>
    <definedName name="aoc10_3_11_17">NA()</definedName>
    <definedName name="aoc10_3_11_17_1">NA()</definedName>
    <definedName name="aoc10_3_11_22">NA()</definedName>
    <definedName name="aoc10_3_11_22_1">NA()</definedName>
    <definedName name="aoc10_3_12">NA()</definedName>
    <definedName name="aoc10_3_12_1">NA()</definedName>
    <definedName name="aoc10_3_12_17">NA()</definedName>
    <definedName name="aoc10_3_12_17_1">NA()</definedName>
    <definedName name="aoc10_3_12_22">NA()</definedName>
    <definedName name="aoc10_3_12_22_1">NA()</definedName>
    <definedName name="aoc10_3_14">NA()</definedName>
    <definedName name="aoc10_3_14_1">NA()</definedName>
    <definedName name="aoc10_3_14_17">NA()</definedName>
    <definedName name="aoc10_3_14_17_1">NA()</definedName>
    <definedName name="aoc10_3_14_22">NA()</definedName>
    <definedName name="aoc10_3_14_22_1">NA()</definedName>
    <definedName name="aoc10_3_16">NA()</definedName>
    <definedName name="aoc10_3_16_1">NA()</definedName>
    <definedName name="aoc10_3_16_17">NA()</definedName>
    <definedName name="aoc10_3_16_17_1">NA()</definedName>
    <definedName name="aoc10_3_16_22">NA()</definedName>
    <definedName name="aoc10_3_16_22_1">NA()</definedName>
    <definedName name="aoc10_3_17">NA()</definedName>
    <definedName name="aoc10_3_17_1">NA()</definedName>
    <definedName name="aoc10_3_22">NA()</definedName>
    <definedName name="aoc10_3_22_1">NA()</definedName>
    <definedName name="aoc10_3_5">NA()</definedName>
    <definedName name="aoc10_3_5_1">NA()</definedName>
    <definedName name="aoc10_3_8">NA()</definedName>
    <definedName name="aoc10_3_8_1">NA()</definedName>
    <definedName name="aoc10_3_8_17">NA()</definedName>
    <definedName name="aoc10_3_8_17_1">NA()</definedName>
    <definedName name="aoc10_3_8_22">NA()</definedName>
    <definedName name="aoc10_3_8_22_1">NA()</definedName>
    <definedName name="aoc10_3_9">NA()</definedName>
    <definedName name="aoc10_3_9_1">NA()</definedName>
    <definedName name="aoc10_3_9_17">NA()</definedName>
    <definedName name="aoc10_3_9_17_1">NA()</definedName>
    <definedName name="aoc10_3_9_22">NA()</definedName>
    <definedName name="aoc10_3_9_22_1">NA()</definedName>
    <definedName name="aoc10_5">NA()</definedName>
    <definedName name="aoc10_5_1">NA()</definedName>
    <definedName name="aoc10_8">NA()</definedName>
    <definedName name="aoc10_8_1">NA()</definedName>
    <definedName name="aoc10_8_17">NA()</definedName>
    <definedName name="aoc10_8_17_1">NA()</definedName>
    <definedName name="aoc10_8_22">NA()</definedName>
    <definedName name="aoc10_8_22_1">NA()</definedName>
    <definedName name="aoc10_9">NA()</definedName>
    <definedName name="aoc10_9_1">NA()</definedName>
    <definedName name="aoc10_9_17">NA()</definedName>
    <definedName name="aoc10_9_17_1">NA()</definedName>
    <definedName name="aoc10_9_22">NA()</definedName>
    <definedName name="aoc10_9_22_1">NA()</definedName>
    <definedName name="aoc11_1">"#REF!"</definedName>
    <definedName name="aoc11_1_1">"#REF!"</definedName>
    <definedName name="aoc11_1_17">"#REF!"</definedName>
    <definedName name="aoc11_1_17_1">"#REF!"</definedName>
    <definedName name="aoc11_1_22">"#REF!"</definedName>
    <definedName name="aoc11_1_22_1">"#REF!"</definedName>
    <definedName name="aoc11_10">"#REF!"</definedName>
    <definedName name="aoc11_10_1">"#REF!"</definedName>
    <definedName name="aoc11_10_17">"#REF!"</definedName>
    <definedName name="aoc11_10_17_1">"#REF!"</definedName>
    <definedName name="aoc11_10_22">"#REF!"</definedName>
    <definedName name="aoc11_10_22_1">"#REF!"</definedName>
    <definedName name="aoc11_11">"#REF!"</definedName>
    <definedName name="aoc11_11_1">"#REF!"</definedName>
    <definedName name="aoc11_11_17">"#REF!"</definedName>
    <definedName name="aoc11_11_17_1">"#REF!"</definedName>
    <definedName name="aoc11_11_22">"#REF!"</definedName>
    <definedName name="aoc11_11_22_1">"#REF!"</definedName>
    <definedName name="aoc11_12">"#REF!"</definedName>
    <definedName name="aoc11_12_1">"#REF!"</definedName>
    <definedName name="aoc11_12_17">"#REF!"</definedName>
    <definedName name="aoc11_12_17_1">"#REF!"</definedName>
    <definedName name="aoc11_12_22">"#REF!"</definedName>
    <definedName name="aoc11_12_22_1">"#REF!"</definedName>
    <definedName name="aoc11_14">"#REF!"</definedName>
    <definedName name="aoc11_14_1">"#REF!"</definedName>
    <definedName name="aoc11_14_17">"#REF!"</definedName>
    <definedName name="aoc11_14_17_1">"#REF!"</definedName>
    <definedName name="aoc11_14_22">"#REF!"</definedName>
    <definedName name="aoc11_14_22_1">"#REF!"</definedName>
    <definedName name="aoc11_16">"#REF!"</definedName>
    <definedName name="aoc11_16_1">"#REF!"</definedName>
    <definedName name="aoc11_16_17">"#REF!"</definedName>
    <definedName name="aoc11_16_17_1">"#REF!"</definedName>
    <definedName name="aoc11_16_22">"#REF!"</definedName>
    <definedName name="aoc11_16_22_1">"#REF!"</definedName>
    <definedName name="aoc11_17">"#REF!"</definedName>
    <definedName name="aoc11_17_1">"#REF!"</definedName>
    <definedName name="aoc11_18">#REF!</definedName>
    <definedName name="aoc11_19">#REF!</definedName>
    <definedName name="aoc11_22">"#REF!"</definedName>
    <definedName name="aoc11_22_1">"#REF!"</definedName>
    <definedName name="aoc11_3">"#REF!"</definedName>
    <definedName name="aoc11_3_1">"#REF!"</definedName>
    <definedName name="aoc11_3_1_1">"#REF!"</definedName>
    <definedName name="aoc11_3_1_17">"#REF!"</definedName>
    <definedName name="aoc11_3_1_17_1">"#REF!"</definedName>
    <definedName name="aoc11_3_1_2">"#REF!"</definedName>
    <definedName name="aoc11_3_1_22">"#REF!"</definedName>
    <definedName name="aoc11_3_1_22_1">"#REF!"</definedName>
    <definedName name="aoc11_3_10">"#REF!"</definedName>
    <definedName name="aoc11_3_10_1">"#REF!"</definedName>
    <definedName name="aoc11_3_10_17">"#REF!"</definedName>
    <definedName name="aoc11_3_10_17_1">"#REF!"</definedName>
    <definedName name="aoc11_3_10_22">"#REF!"</definedName>
    <definedName name="aoc11_3_10_22_1">"#REF!"</definedName>
    <definedName name="aoc11_3_11">"#REF!"</definedName>
    <definedName name="aoc11_3_11_1">"#REF!"</definedName>
    <definedName name="aoc11_3_11_17">"#REF!"</definedName>
    <definedName name="aoc11_3_11_17_1">"#REF!"</definedName>
    <definedName name="aoc11_3_11_22">"#REF!"</definedName>
    <definedName name="aoc11_3_11_22_1">"#REF!"</definedName>
    <definedName name="aoc11_3_12">"#REF!"</definedName>
    <definedName name="aoc11_3_12_1">"#REF!"</definedName>
    <definedName name="aoc11_3_12_17">"#REF!"</definedName>
    <definedName name="aoc11_3_12_17_1">"#REF!"</definedName>
    <definedName name="aoc11_3_12_22">"#REF!"</definedName>
    <definedName name="aoc11_3_12_22_1">"#REF!"</definedName>
    <definedName name="aoc11_3_14">"#REF!"</definedName>
    <definedName name="aoc11_3_14_1">"#REF!"</definedName>
    <definedName name="aoc11_3_14_17">"#REF!"</definedName>
    <definedName name="aoc11_3_14_17_1">"#REF!"</definedName>
    <definedName name="aoc11_3_14_22">"#REF!"</definedName>
    <definedName name="aoc11_3_14_22_1">"#REF!"</definedName>
    <definedName name="aoc11_3_16">"#REF!"</definedName>
    <definedName name="aoc11_3_16_1">"#REF!"</definedName>
    <definedName name="aoc11_3_16_17">"#REF!"</definedName>
    <definedName name="aoc11_3_16_17_1">"#REF!"</definedName>
    <definedName name="aoc11_3_16_22">"#REF!"</definedName>
    <definedName name="aoc11_3_16_22_1">"#REF!"</definedName>
    <definedName name="aoc11_3_17">"#REF!"</definedName>
    <definedName name="aoc11_3_17_1">"#REF!"</definedName>
    <definedName name="aoc11_3_22">"#REF!"</definedName>
    <definedName name="aoc11_3_22_1">"#REF!"</definedName>
    <definedName name="aoc11_3_5">"#REF!"</definedName>
    <definedName name="aoc11_3_5_1">"#REF!"</definedName>
    <definedName name="aoc11_3_8">"#REF!"</definedName>
    <definedName name="aoc11_3_8_1">"#REF!"</definedName>
    <definedName name="aoc11_3_8_17">"#REF!"</definedName>
    <definedName name="aoc11_3_8_17_1">"#REF!"</definedName>
    <definedName name="aoc11_3_8_22">"#REF!"</definedName>
    <definedName name="aoc11_3_8_22_1">"#REF!"</definedName>
    <definedName name="aoc11_3_9">"#REF!"</definedName>
    <definedName name="aoc11_3_9_1">"#REF!"</definedName>
    <definedName name="aoc11_3_9_17">"#REF!"</definedName>
    <definedName name="aoc11_3_9_17_1">"#REF!"</definedName>
    <definedName name="aoc11_3_9_22">"#REF!"</definedName>
    <definedName name="aoc11_3_9_22_1">"#REF!"</definedName>
    <definedName name="aoc11_5">"#REF!"</definedName>
    <definedName name="aoc11_5_1">"#REF!"</definedName>
    <definedName name="aoc11_8">"#REF!"</definedName>
    <definedName name="aoc11_8_1">"#REF!"</definedName>
    <definedName name="aoc11_8_17">"#REF!"</definedName>
    <definedName name="aoc11_8_17_1">"#REF!"</definedName>
    <definedName name="aoc11_8_22">"#REF!"</definedName>
    <definedName name="aoc11_8_22_1">"#REF!"</definedName>
    <definedName name="aoc11_9">"#REF!"</definedName>
    <definedName name="aoc11_9_1">"#REF!"</definedName>
    <definedName name="aoc11_9_17">"#REF!"</definedName>
    <definedName name="aoc11_9_17_1">"#REF!"</definedName>
    <definedName name="aoc11_9_22">"#REF!"</definedName>
    <definedName name="aoc11_9_22_1">"#REF!"</definedName>
    <definedName name="aoc2_1">NA()</definedName>
    <definedName name="aoc2_1_1">NA()</definedName>
    <definedName name="aoc2_1_17">NA()</definedName>
    <definedName name="aoc2_1_17_1">NA()</definedName>
    <definedName name="aoc2_1_22">NA()</definedName>
    <definedName name="aoc2_1_22_1">NA()</definedName>
    <definedName name="aoc2_10">NA()</definedName>
    <definedName name="aoc2_10_1">NA()</definedName>
    <definedName name="aoc2_10_17">NA()</definedName>
    <definedName name="aoc2_10_17_1">NA()</definedName>
    <definedName name="aoc2_10_22">NA()</definedName>
    <definedName name="aoc2_10_22_1">NA()</definedName>
    <definedName name="aoc2_11">NA()</definedName>
    <definedName name="aoc2_11_1">NA()</definedName>
    <definedName name="aoc2_11_17">NA()</definedName>
    <definedName name="aoc2_11_17_1">NA()</definedName>
    <definedName name="aoc2_11_22">NA()</definedName>
    <definedName name="aoc2_11_22_1">NA()</definedName>
    <definedName name="aoc2_12">NA()</definedName>
    <definedName name="aoc2_12_1">NA()</definedName>
    <definedName name="aoc2_12_17">NA()</definedName>
    <definedName name="aoc2_12_17_1">NA()</definedName>
    <definedName name="aoc2_12_22">NA()</definedName>
    <definedName name="aoc2_12_22_1">NA()</definedName>
    <definedName name="aoc2_14">NA()</definedName>
    <definedName name="aoc2_14_1">NA()</definedName>
    <definedName name="aoc2_14_17">NA()</definedName>
    <definedName name="aoc2_14_17_1">NA()</definedName>
    <definedName name="aoc2_14_22">NA()</definedName>
    <definedName name="aoc2_14_22_1">NA()</definedName>
    <definedName name="aoc2_15">#REF!</definedName>
    <definedName name="aoc2_16">NA()</definedName>
    <definedName name="aoc2_16_1">NA()</definedName>
    <definedName name="aoc2_16_17">NA()</definedName>
    <definedName name="aoc2_16_17_1">NA()</definedName>
    <definedName name="aoc2_16_22">NA()</definedName>
    <definedName name="aoc2_16_22_1">NA()</definedName>
    <definedName name="aoc2_17">NA()</definedName>
    <definedName name="aoc2_17_1">NA()</definedName>
    <definedName name="aoc2_22">NA()</definedName>
    <definedName name="aoc2_22_1">NA()</definedName>
    <definedName name="aoc2_3">NA()</definedName>
    <definedName name="aoc2_3_1">NA()</definedName>
    <definedName name="aoc2_3_1_1">NA()</definedName>
    <definedName name="aoc2_3_1_17">NA()</definedName>
    <definedName name="aoc2_3_1_17_1">NA()</definedName>
    <definedName name="aoc2_3_1_2">NA()</definedName>
    <definedName name="aoc2_3_1_22">NA()</definedName>
    <definedName name="aoc2_3_1_22_1">NA()</definedName>
    <definedName name="aoc2_3_10">NA()</definedName>
    <definedName name="aoc2_3_10_1">NA()</definedName>
    <definedName name="aoc2_3_10_17">NA()</definedName>
    <definedName name="aoc2_3_10_17_1">NA()</definedName>
    <definedName name="aoc2_3_10_22">NA()</definedName>
    <definedName name="aoc2_3_10_22_1">NA()</definedName>
    <definedName name="aoc2_3_11">NA()</definedName>
    <definedName name="aoc2_3_11_1">NA()</definedName>
    <definedName name="aoc2_3_11_17">NA()</definedName>
    <definedName name="aoc2_3_11_17_1">NA()</definedName>
    <definedName name="aoc2_3_11_22">NA()</definedName>
    <definedName name="aoc2_3_11_22_1">NA()</definedName>
    <definedName name="aoc2_3_12">NA()</definedName>
    <definedName name="aoc2_3_12_1">NA()</definedName>
    <definedName name="aoc2_3_12_17">NA()</definedName>
    <definedName name="aoc2_3_12_17_1">NA()</definedName>
    <definedName name="aoc2_3_12_22">NA()</definedName>
    <definedName name="aoc2_3_12_22_1">NA()</definedName>
    <definedName name="aoc2_3_14">NA()</definedName>
    <definedName name="aoc2_3_14_1">NA()</definedName>
    <definedName name="aoc2_3_14_17">NA()</definedName>
    <definedName name="aoc2_3_14_17_1">NA()</definedName>
    <definedName name="aoc2_3_14_22">NA()</definedName>
    <definedName name="aoc2_3_14_22_1">NA()</definedName>
    <definedName name="aoc2_3_16">NA()</definedName>
    <definedName name="aoc2_3_16_1">NA()</definedName>
    <definedName name="aoc2_3_16_17">NA()</definedName>
    <definedName name="aoc2_3_16_17_1">NA()</definedName>
    <definedName name="aoc2_3_16_22">NA()</definedName>
    <definedName name="aoc2_3_16_22_1">NA()</definedName>
    <definedName name="aoc2_3_17">NA()</definedName>
    <definedName name="aoc2_3_17_1">NA()</definedName>
    <definedName name="aoc2_3_22">NA()</definedName>
    <definedName name="aoc2_3_22_1">NA()</definedName>
    <definedName name="aoc2_3_5">NA()</definedName>
    <definedName name="aoc2_3_5_1">NA()</definedName>
    <definedName name="aoc2_3_8">NA()</definedName>
    <definedName name="aoc2_3_8_1">NA()</definedName>
    <definedName name="aoc2_3_8_17">NA()</definedName>
    <definedName name="aoc2_3_8_17_1">NA()</definedName>
    <definedName name="aoc2_3_8_22">NA()</definedName>
    <definedName name="aoc2_3_8_22_1">NA()</definedName>
    <definedName name="aoc2_3_9">NA()</definedName>
    <definedName name="aoc2_3_9_1">NA()</definedName>
    <definedName name="aoc2_3_9_17">NA()</definedName>
    <definedName name="aoc2_3_9_17_1">NA()</definedName>
    <definedName name="aoc2_3_9_22">NA()</definedName>
    <definedName name="aoc2_3_9_22_1">NA()</definedName>
    <definedName name="aoc2_5">NA()</definedName>
    <definedName name="aoc2_5_1">NA()</definedName>
    <definedName name="aoc2_8">NA()</definedName>
    <definedName name="aoc2_8_1">NA()</definedName>
    <definedName name="aoc2_8_17">NA()</definedName>
    <definedName name="aoc2_8_17_1">NA()</definedName>
    <definedName name="aoc2_8_22">NA()</definedName>
    <definedName name="aoc2_8_22_1">NA()</definedName>
    <definedName name="aoc2_9">NA()</definedName>
    <definedName name="aoc2_9_1">NA()</definedName>
    <definedName name="aoc2_9_17">NA()</definedName>
    <definedName name="aoc2_9_17_1">NA()</definedName>
    <definedName name="aoc2_9_22">NA()</definedName>
    <definedName name="aoc2_9_22_1">NA()</definedName>
    <definedName name="aoc3_1">NA()</definedName>
    <definedName name="aoc3_1_1">NA()</definedName>
    <definedName name="aoc3_1_17">NA()</definedName>
    <definedName name="aoc3_1_17_1">NA()</definedName>
    <definedName name="aoc3_1_22">NA()</definedName>
    <definedName name="aoc3_1_22_1">NA()</definedName>
    <definedName name="aoc3_10">NA()</definedName>
    <definedName name="aoc3_10_1">NA()</definedName>
    <definedName name="aoc3_10_17">NA()</definedName>
    <definedName name="aoc3_10_17_1">NA()</definedName>
    <definedName name="aoc3_10_22">NA()</definedName>
    <definedName name="aoc3_10_22_1">NA()</definedName>
    <definedName name="aoc3_11">NA()</definedName>
    <definedName name="aoc3_11_1">NA()</definedName>
    <definedName name="aoc3_11_17">NA()</definedName>
    <definedName name="aoc3_11_17_1">NA()</definedName>
    <definedName name="aoc3_11_22">NA()</definedName>
    <definedName name="aoc3_11_22_1">NA()</definedName>
    <definedName name="aoc3_12">NA()</definedName>
    <definedName name="aoc3_12_1">NA()</definedName>
    <definedName name="aoc3_12_17">NA()</definedName>
    <definedName name="aoc3_12_17_1">NA()</definedName>
    <definedName name="aoc3_12_22">NA()</definedName>
    <definedName name="aoc3_12_22_1">NA()</definedName>
    <definedName name="aoc3_14">NA()</definedName>
    <definedName name="aoc3_14_1">NA()</definedName>
    <definedName name="aoc3_14_17">NA()</definedName>
    <definedName name="aoc3_14_17_1">NA()</definedName>
    <definedName name="aoc3_14_22">NA()</definedName>
    <definedName name="aoc3_14_22_1">NA()</definedName>
    <definedName name="aoc3_16">NA()</definedName>
    <definedName name="aoc3_16_1">NA()</definedName>
    <definedName name="aoc3_16_17">NA()</definedName>
    <definedName name="aoc3_16_17_1">NA()</definedName>
    <definedName name="aoc3_16_22">NA()</definedName>
    <definedName name="aoc3_16_22_1">NA()</definedName>
    <definedName name="aoc3_17">NA()</definedName>
    <definedName name="aoc3_17_1">NA()</definedName>
    <definedName name="aoc3_22">NA()</definedName>
    <definedName name="aoc3_22_1">NA()</definedName>
    <definedName name="aoc3_3">NA()</definedName>
    <definedName name="aoc3_3_1">NA()</definedName>
    <definedName name="aoc3_3_1_1">NA()</definedName>
    <definedName name="aoc3_3_1_17">NA()</definedName>
    <definedName name="aoc3_3_1_17_1">NA()</definedName>
    <definedName name="aoc3_3_1_2">NA()</definedName>
    <definedName name="aoc3_3_1_22">NA()</definedName>
    <definedName name="aoc3_3_1_22_1">NA()</definedName>
    <definedName name="aoc3_3_10">NA()</definedName>
    <definedName name="aoc3_3_10_1">NA()</definedName>
    <definedName name="aoc3_3_10_17">NA()</definedName>
    <definedName name="aoc3_3_10_17_1">NA()</definedName>
    <definedName name="aoc3_3_10_22">NA()</definedName>
    <definedName name="aoc3_3_10_22_1">NA()</definedName>
    <definedName name="aoc3_3_11">NA()</definedName>
    <definedName name="aoc3_3_11_1">NA()</definedName>
    <definedName name="aoc3_3_11_17">NA()</definedName>
    <definedName name="aoc3_3_11_17_1">NA()</definedName>
    <definedName name="aoc3_3_11_22">NA()</definedName>
    <definedName name="aoc3_3_11_22_1">NA()</definedName>
    <definedName name="aoc3_3_12">NA()</definedName>
    <definedName name="aoc3_3_12_1">NA()</definedName>
    <definedName name="aoc3_3_12_17">NA()</definedName>
    <definedName name="aoc3_3_12_17_1">NA()</definedName>
    <definedName name="aoc3_3_12_22">NA()</definedName>
    <definedName name="aoc3_3_12_22_1">NA()</definedName>
    <definedName name="aoc3_3_14">NA()</definedName>
    <definedName name="aoc3_3_14_1">NA()</definedName>
    <definedName name="aoc3_3_14_17">NA()</definedName>
    <definedName name="aoc3_3_14_17_1">NA()</definedName>
    <definedName name="aoc3_3_14_22">NA()</definedName>
    <definedName name="aoc3_3_14_22_1">NA()</definedName>
    <definedName name="aoc3_3_16">NA()</definedName>
    <definedName name="aoc3_3_16_1">NA()</definedName>
    <definedName name="aoc3_3_16_17">NA()</definedName>
    <definedName name="aoc3_3_16_17_1">NA()</definedName>
    <definedName name="aoc3_3_16_22">NA()</definedName>
    <definedName name="aoc3_3_16_22_1">NA()</definedName>
    <definedName name="aoc3_3_17">NA()</definedName>
    <definedName name="aoc3_3_17_1">NA()</definedName>
    <definedName name="aoc3_3_22">NA()</definedName>
    <definedName name="aoc3_3_22_1">NA()</definedName>
    <definedName name="aoc3_3_5">NA()</definedName>
    <definedName name="aoc3_3_5_1">NA()</definedName>
    <definedName name="aoc3_3_8">NA()</definedName>
    <definedName name="aoc3_3_8_1">NA()</definedName>
    <definedName name="aoc3_3_8_17">NA()</definedName>
    <definedName name="aoc3_3_8_17_1">NA()</definedName>
    <definedName name="aoc3_3_8_22">NA()</definedName>
    <definedName name="aoc3_3_8_22_1">NA()</definedName>
    <definedName name="aoc3_3_9">NA()</definedName>
    <definedName name="aoc3_3_9_1">NA()</definedName>
    <definedName name="aoc3_3_9_17">NA()</definedName>
    <definedName name="aoc3_3_9_17_1">NA()</definedName>
    <definedName name="aoc3_3_9_22">NA()</definedName>
    <definedName name="aoc3_3_9_22_1">NA()</definedName>
    <definedName name="aoc3_5">NA()</definedName>
    <definedName name="aoc3_5_1">NA()</definedName>
    <definedName name="aoc3_8">NA()</definedName>
    <definedName name="aoc3_8_1">NA()</definedName>
    <definedName name="aoc3_8_17">NA()</definedName>
    <definedName name="aoc3_8_17_1">NA()</definedName>
    <definedName name="aoc3_8_22">NA()</definedName>
    <definedName name="aoc3_8_22_1">NA()</definedName>
    <definedName name="aoc3_9">NA()</definedName>
    <definedName name="aoc3_9_1">NA()</definedName>
    <definedName name="aoc3_9_17">NA()</definedName>
    <definedName name="aoc3_9_17_1">NA()</definedName>
    <definedName name="aoc3_9_22">NA()</definedName>
    <definedName name="aoc3_9_22_1">NA()</definedName>
    <definedName name="aoc4_1">NA()</definedName>
    <definedName name="aoc4_1_1">NA()</definedName>
    <definedName name="aoc4_1_17">NA()</definedName>
    <definedName name="aoc4_1_17_1">NA()</definedName>
    <definedName name="aoc4_1_22">NA()</definedName>
    <definedName name="aoc4_1_22_1">NA()</definedName>
    <definedName name="aoc4_10">NA()</definedName>
    <definedName name="aoc4_10_1">NA()</definedName>
    <definedName name="aoc4_10_17">NA()</definedName>
    <definedName name="aoc4_10_17_1">NA()</definedName>
    <definedName name="aoc4_10_22">NA()</definedName>
    <definedName name="aoc4_10_22_1">NA()</definedName>
    <definedName name="aoc4_11">NA()</definedName>
    <definedName name="aoc4_11_1">NA()</definedName>
    <definedName name="aoc4_11_17">NA()</definedName>
    <definedName name="aoc4_11_17_1">NA()</definedName>
    <definedName name="aoc4_11_22">NA()</definedName>
    <definedName name="aoc4_11_22_1">NA()</definedName>
    <definedName name="aoc4_12">NA()</definedName>
    <definedName name="aoc4_12_1">NA()</definedName>
    <definedName name="aoc4_12_17">NA()</definedName>
    <definedName name="aoc4_12_17_1">NA()</definedName>
    <definedName name="aoc4_12_22">NA()</definedName>
    <definedName name="aoc4_12_22_1">NA()</definedName>
    <definedName name="aoc4_14">NA()</definedName>
    <definedName name="aoc4_14_1">NA()</definedName>
    <definedName name="aoc4_14_17">NA()</definedName>
    <definedName name="aoc4_14_17_1">NA()</definedName>
    <definedName name="aoc4_14_22">NA()</definedName>
    <definedName name="aoc4_14_22_1">NA()</definedName>
    <definedName name="aoc4_16">NA()</definedName>
    <definedName name="aoc4_16_1">NA()</definedName>
    <definedName name="aoc4_16_17">NA()</definedName>
    <definedName name="aoc4_16_17_1">NA()</definedName>
    <definedName name="aoc4_16_22">NA()</definedName>
    <definedName name="aoc4_16_22_1">NA()</definedName>
    <definedName name="aoc4_17">NA()</definedName>
    <definedName name="aoc4_17_1">NA()</definedName>
    <definedName name="aoc4_22">NA()</definedName>
    <definedName name="aoc4_22_1">NA()</definedName>
    <definedName name="aoc4_3">NA()</definedName>
    <definedName name="aoc4_3_1">NA()</definedName>
    <definedName name="aoc4_3_1_1">NA()</definedName>
    <definedName name="aoc4_3_1_17">NA()</definedName>
    <definedName name="aoc4_3_1_17_1">NA()</definedName>
    <definedName name="aoc4_3_1_2">NA()</definedName>
    <definedName name="aoc4_3_1_22">NA()</definedName>
    <definedName name="aoc4_3_1_22_1">NA()</definedName>
    <definedName name="aoc4_3_10">NA()</definedName>
    <definedName name="aoc4_3_10_1">NA()</definedName>
    <definedName name="aoc4_3_10_17">NA()</definedName>
    <definedName name="aoc4_3_10_17_1">NA()</definedName>
    <definedName name="aoc4_3_10_22">NA()</definedName>
    <definedName name="aoc4_3_10_22_1">NA()</definedName>
    <definedName name="aoc4_3_11">NA()</definedName>
    <definedName name="aoc4_3_11_1">NA()</definedName>
    <definedName name="aoc4_3_11_17">NA()</definedName>
    <definedName name="aoc4_3_11_17_1">NA()</definedName>
    <definedName name="aoc4_3_11_22">NA()</definedName>
    <definedName name="aoc4_3_11_22_1">NA()</definedName>
    <definedName name="aoc4_3_12">NA()</definedName>
    <definedName name="aoc4_3_12_1">NA()</definedName>
    <definedName name="aoc4_3_12_17">NA()</definedName>
    <definedName name="aoc4_3_12_17_1">NA()</definedName>
    <definedName name="aoc4_3_12_22">NA()</definedName>
    <definedName name="aoc4_3_12_22_1">NA()</definedName>
    <definedName name="aoc4_3_14">NA()</definedName>
    <definedName name="aoc4_3_14_1">NA()</definedName>
    <definedName name="aoc4_3_14_17">NA()</definedName>
    <definedName name="aoc4_3_14_17_1">NA()</definedName>
    <definedName name="aoc4_3_14_22">NA()</definedName>
    <definedName name="aoc4_3_14_22_1">NA()</definedName>
    <definedName name="aoc4_3_16">NA()</definedName>
    <definedName name="aoc4_3_16_1">NA()</definedName>
    <definedName name="aoc4_3_16_17">NA()</definedName>
    <definedName name="aoc4_3_16_17_1">NA()</definedName>
    <definedName name="aoc4_3_16_22">NA()</definedName>
    <definedName name="aoc4_3_16_22_1">NA()</definedName>
    <definedName name="aoc4_3_17">NA()</definedName>
    <definedName name="aoc4_3_17_1">NA()</definedName>
    <definedName name="aoc4_3_22">NA()</definedName>
    <definedName name="aoc4_3_22_1">NA()</definedName>
    <definedName name="aoc4_3_5">NA()</definedName>
    <definedName name="aoc4_3_5_1">NA()</definedName>
    <definedName name="aoc4_3_8">NA()</definedName>
    <definedName name="aoc4_3_8_1">NA()</definedName>
    <definedName name="aoc4_3_8_17">NA()</definedName>
    <definedName name="aoc4_3_8_17_1">NA()</definedName>
    <definedName name="aoc4_3_8_22">NA()</definedName>
    <definedName name="aoc4_3_8_22_1">NA()</definedName>
    <definedName name="aoc4_3_9">NA()</definedName>
    <definedName name="aoc4_3_9_1">NA()</definedName>
    <definedName name="aoc4_3_9_17">NA()</definedName>
    <definedName name="aoc4_3_9_17_1">NA()</definedName>
    <definedName name="aoc4_3_9_22">NA()</definedName>
    <definedName name="aoc4_3_9_22_1">NA()</definedName>
    <definedName name="aoc4_5">NA()</definedName>
    <definedName name="aoc4_5_1">NA()</definedName>
    <definedName name="aoc4_8">NA()</definedName>
    <definedName name="aoc4_8_1">NA()</definedName>
    <definedName name="aoc4_8_17">NA()</definedName>
    <definedName name="aoc4_8_17_1">NA()</definedName>
    <definedName name="aoc4_8_22">NA()</definedName>
    <definedName name="aoc4_8_22_1">NA()</definedName>
    <definedName name="aoc4_9">NA()</definedName>
    <definedName name="aoc4_9_1">NA()</definedName>
    <definedName name="aoc4_9_17">NA()</definedName>
    <definedName name="aoc4_9_17_1">NA()</definedName>
    <definedName name="aoc4_9_22">NA()</definedName>
    <definedName name="aoc4_9_22_1">NA()</definedName>
    <definedName name="aoc7_1">"#REF!"</definedName>
    <definedName name="aoc7_1_1">"#REF!"</definedName>
    <definedName name="aoc7_1_17">"#REF!"</definedName>
    <definedName name="aoc7_1_17_1">"#REF!"</definedName>
    <definedName name="aoc7_1_22">"#REF!"</definedName>
    <definedName name="aoc7_1_22_1">"#REF!"</definedName>
    <definedName name="aoc7_10">"#REF!"</definedName>
    <definedName name="aoc7_10_1">"#REF!"</definedName>
    <definedName name="aoc7_10_17">"#REF!"</definedName>
    <definedName name="aoc7_10_17_1">"#REF!"</definedName>
    <definedName name="aoc7_10_22">"#REF!"</definedName>
    <definedName name="aoc7_10_22_1">"#REF!"</definedName>
    <definedName name="aoc7_11">"#REF!"</definedName>
    <definedName name="aoc7_11_1">"#REF!"</definedName>
    <definedName name="aoc7_11_17">"#REF!"</definedName>
    <definedName name="aoc7_11_17_1">"#REF!"</definedName>
    <definedName name="aoc7_11_22">"#REF!"</definedName>
    <definedName name="aoc7_11_22_1">"#REF!"</definedName>
    <definedName name="aoc7_12">"#REF!"</definedName>
    <definedName name="aoc7_12_1">"#REF!"</definedName>
    <definedName name="aoc7_12_17">"#REF!"</definedName>
    <definedName name="aoc7_12_17_1">"#REF!"</definedName>
    <definedName name="aoc7_12_22">"#REF!"</definedName>
    <definedName name="aoc7_12_22_1">"#REF!"</definedName>
    <definedName name="aoc7_14">"#REF!"</definedName>
    <definedName name="aoc7_14_1">"#REF!"</definedName>
    <definedName name="aoc7_14_17">"#REF!"</definedName>
    <definedName name="aoc7_14_17_1">"#REF!"</definedName>
    <definedName name="aoc7_14_22">"#REF!"</definedName>
    <definedName name="aoc7_14_22_1">"#REF!"</definedName>
    <definedName name="aoc7_16">"#REF!"</definedName>
    <definedName name="aoc7_16_1">"#REF!"</definedName>
    <definedName name="aoc7_16_17">"#REF!"</definedName>
    <definedName name="aoc7_16_17_1">"#REF!"</definedName>
    <definedName name="aoc7_16_22">"#REF!"</definedName>
    <definedName name="aoc7_16_22_1">"#REF!"</definedName>
    <definedName name="aoc7_17">"#REF!"</definedName>
    <definedName name="aoc7_17_1">"#REF!"</definedName>
    <definedName name="aoc7_18">#REF!</definedName>
    <definedName name="aoc7_19">#REF!</definedName>
    <definedName name="aoc7_22">"#REF!"</definedName>
    <definedName name="aoc7_22_1">"#REF!"</definedName>
    <definedName name="aoc7_3">"#REF!"</definedName>
    <definedName name="aoc7_3_1">"#REF!"</definedName>
    <definedName name="aoc7_3_1_1">"#REF!"</definedName>
    <definedName name="aoc7_3_1_17">"#REF!"</definedName>
    <definedName name="aoc7_3_1_17_1">"#REF!"</definedName>
    <definedName name="aoc7_3_1_2">"#REF!"</definedName>
    <definedName name="aoc7_3_1_22">"#REF!"</definedName>
    <definedName name="aoc7_3_1_22_1">"#REF!"</definedName>
    <definedName name="aoc7_3_10">"#REF!"</definedName>
    <definedName name="aoc7_3_10_1">"#REF!"</definedName>
    <definedName name="aoc7_3_10_17">"#REF!"</definedName>
    <definedName name="aoc7_3_10_17_1">"#REF!"</definedName>
    <definedName name="aoc7_3_10_22">"#REF!"</definedName>
    <definedName name="aoc7_3_10_22_1">"#REF!"</definedName>
    <definedName name="aoc7_3_11">"#REF!"</definedName>
    <definedName name="aoc7_3_11_1">"#REF!"</definedName>
    <definedName name="aoc7_3_11_17">"#REF!"</definedName>
    <definedName name="aoc7_3_11_17_1">"#REF!"</definedName>
    <definedName name="aoc7_3_11_22">"#REF!"</definedName>
    <definedName name="aoc7_3_11_22_1">"#REF!"</definedName>
    <definedName name="aoc7_3_12">"#REF!"</definedName>
    <definedName name="aoc7_3_12_1">"#REF!"</definedName>
    <definedName name="aoc7_3_12_17">"#REF!"</definedName>
    <definedName name="aoc7_3_12_17_1">"#REF!"</definedName>
    <definedName name="aoc7_3_12_22">"#REF!"</definedName>
    <definedName name="aoc7_3_12_22_1">"#REF!"</definedName>
    <definedName name="aoc7_3_14">"#REF!"</definedName>
    <definedName name="aoc7_3_14_1">"#REF!"</definedName>
    <definedName name="aoc7_3_14_17">"#REF!"</definedName>
    <definedName name="aoc7_3_14_17_1">"#REF!"</definedName>
    <definedName name="aoc7_3_14_22">"#REF!"</definedName>
    <definedName name="aoc7_3_14_22_1">"#REF!"</definedName>
    <definedName name="aoc7_3_16">"#REF!"</definedName>
    <definedName name="aoc7_3_16_1">"#REF!"</definedName>
    <definedName name="aoc7_3_16_17">"#REF!"</definedName>
    <definedName name="aoc7_3_16_17_1">"#REF!"</definedName>
    <definedName name="aoc7_3_16_22">"#REF!"</definedName>
    <definedName name="aoc7_3_16_22_1">"#REF!"</definedName>
    <definedName name="aoc7_3_17">"#REF!"</definedName>
    <definedName name="aoc7_3_17_1">"#REF!"</definedName>
    <definedName name="aoc7_3_22">"#REF!"</definedName>
    <definedName name="aoc7_3_22_1">"#REF!"</definedName>
    <definedName name="aoc7_3_5">"#REF!"</definedName>
    <definedName name="aoc7_3_5_1">"#REF!"</definedName>
    <definedName name="aoc7_3_8">"#REF!"</definedName>
    <definedName name="aoc7_3_8_1">"#REF!"</definedName>
    <definedName name="aoc7_3_8_17">"#REF!"</definedName>
    <definedName name="aoc7_3_8_17_1">"#REF!"</definedName>
    <definedName name="aoc7_3_8_22">"#REF!"</definedName>
    <definedName name="aoc7_3_8_22_1">"#REF!"</definedName>
    <definedName name="aoc7_3_9">"#REF!"</definedName>
    <definedName name="aoc7_3_9_1">"#REF!"</definedName>
    <definedName name="aoc7_3_9_17">"#REF!"</definedName>
    <definedName name="aoc7_3_9_17_1">"#REF!"</definedName>
    <definedName name="aoc7_3_9_22">"#REF!"</definedName>
    <definedName name="aoc7_3_9_22_1">"#REF!"</definedName>
    <definedName name="aoc7_5">"#REF!"</definedName>
    <definedName name="aoc7_5_1">"#REF!"</definedName>
    <definedName name="aoc7_8">"#REF!"</definedName>
    <definedName name="aoc7_8_1">"#REF!"</definedName>
    <definedName name="aoc7_8_17">"#REF!"</definedName>
    <definedName name="aoc7_8_17_1">"#REF!"</definedName>
    <definedName name="aoc7_8_22">"#REF!"</definedName>
    <definedName name="aoc7_8_22_1">"#REF!"</definedName>
    <definedName name="aoc7_9">"#REF!"</definedName>
    <definedName name="aoc7_9_1">"#REF!"</definedName>
    <definedName name="aoc7_9_17">"#REF!"</definedName>
    <definedName name="aoc7_9_17_1">"#REF!"</definedName>
    <definedName name="aoc7_9_22">"#REF!"</definedName>
    <definedName name="aoc7_9_22_1">"#REF!"</definedName>
    <definedName name="aoc8_1">"#REF!"</definedName>
    <definedName name="aoc8_1_1">"#REF!"</definedName>
    <definedName name="aoc8_1_17">"#REF!"</definedName>
    <definedName name="aoc8_1_17_1">"#REF!"</definedName>
    <definedName name="aoc8_1_22">"#REF!"</definedName>
    <definedName name="aoc8_1_22_1">"#REF!"</definedName>
    <definedName name="aoc8_10">"#REF!"</definedName>
    <definedName name="aoc8_10_1">"#REF!"</definedName>
    <definedName name="aoc8_10_17">"#REF!"</definedName>
    <definedName name="aoc8_10_17_1">"#REF!"</definedName>
    <definedName name="aoc8_10_22">"#REF!"</definedName>
    <definedName name="aoc8_10_22_1">"#REF!"</definedName>
    <definedName name="aoc8_11">"#REF!"</definedName>
    <definedName name="aoc8_11_1">"#REF!"</definedName>
    <definedName name="aoc8_11_17">"#REF!"</definedName>
    <definedName name="aoc8_11_17_1">"#REF!"</definedName>
    <definedName name="aoc8_11_22">"#REF!"</definedName>
    <definedName name="aoc8_11_22_1">"#REF!"</definedName>
    <definedName name="aoc8_12">"#REF!"</definedName>
    <definedName name="aoc8_12_1">"#REF!"</definedName>
    <definedName name="aoc8_12_17">"#REF!"</definedName>
    <definedName name="aoc8_12_17_1">"#REF!"</definedName>
    <definedName name="aoc8_12_22">"#REF!"</definedName>
    <definedName name="aoc8_12_22_1">"#REF!"</definedName>
    <definedName name="aoc8_14">"#REF!"</definedName>
    <definedName name="aoc8_14_1">"#REF!"</definedName>
    <definedName name="aoc8_14_17">"#REF!"</definedName>
    <definedName name="aoc8_14_17_1">"#REF!"</definedName>
    <definedName name="aoc8_14_22">"#REF!"</definedName>
    <definedName name="aoc8_14_22_1">"#REF!"</definedName>
    <definedName name="aoc8_16">"#REF!"</definedName>
    <definedName name="aoc8_16_1">"#REF!"</definedName>
    <definedName name="aoc8_16_17">"#REF!"</definedName>
    <definedName name="aoc8_16_17_1">"#REF!"</definedName>
    <definedName name="aoc8_16_22">"#REF!"</definedName>
    <definedName name="aoc8_16_22_1">"#REF!"</definedName>
    <definedName name="aoc8_17">"#REF!"</definedName>
    <definedName name="aoc8_17_1">"#REF!"</definedName>
    <definedName name="aoc8_18">#REF!</definedName>
    <definedName name="aoc8_19">#REF!</definedName>
    <definedName name="aoc8_22">"#REF!"</definedName>
    <definedName name="aoc8_22_1">"#REF!"</definedName>
    <definedName name="aoc8_3">"#REF!"</definedName>
    <definedName name="aoc8_3_1">"#REF!"</definedName>
    <definedName name="aoc8_3_1_1">"#REF!"</definedName>
    <definedName name="aoc8_3_1_17">"#REF!"</definedName>
    <definedName name="aoc8_3_1_17_1">"#REF!"</definedName>
    <definedName name="aoc8_3_1_2">"#REF!"</definedName>
    <definedName name="aoc8_3_1_22">"#REF!"</definedName>
    <definedName name="aoc8_3_1_22_1">"#REF!"</definedName>
    <definedName name="aoc8_3_10">"#REF!"</definedName>
    <definedName name="aoc8_3_10_1">"#REF!"</definedName>
    <definedName name="aoc8_3_10_17">"#REF!"</definedName>
    <definedName name="aoc8_3_10_17_1">"#REF!"</definedName>
    <definedName name="aoc8_3_10_22">"#REF!"</definedName>
    <definedName name="aoc8_3_10_22_1">"#REF!"</definedName>
    <definedName name="aoc8_3_11">"#REF!"</definedName>
    <definedName name="aoc8_3_11_1">"#REF!"</definedName>
    <definedName name="aoc8_3_11_17">"#REF!"</definedName>
    <definedName name="aoc8_3_11_17_1">"#REF!"</definedName>
    <definedName name="aoc8_3_11_22">"#REF!"</definedName>
    <definedName name="aoc8_3_11_22_1">"#REF!"</definedName>
    <definedName name="aoc8_3_12">"#REF!"</definedName>
    <definedName name="aoc8_3_12_1">"#REF!"</definedName>
    <definedName name="aoc8_3_12_17">"#REF!"</definedName>
    <definedName name="aoc8_3_12_17_1">"#REF!"</definedName>
    <definedName name="aoc8_3_12_22">"#REF!"</definedName>
    <definedName name="aoc8_3_12_22_1">"#REF!"</definedName>
    <definedName name="aoc8_3_14">"#REF!"</definedName>
    <definedName name="aoc8_3_14_1">"#REF!"</definedName>
    <definedName name="aoc8_3_14_17">"#REF!"</definedName>
    <definedName name="aoc8_3_14_17_1">"#REF!"</definedName>
    <definedName name="aoc8_3_14_22">"#REF!"</definedName>
    <definedName name="aoc8_3_14_22_1">"#REF!"</definedName>
    <definedName name="aoc8_3_16">"#REF!"</definedName>
    <definedName name="aoc8_3_16_1">"#REF!"</definedName>
    <definedName name="aoc8_3_16_17">"#REF!"</definedName>
    <definedName name="aoc8_3_16_17_1">"#REF!"</definedName>
    <definedName name="aoc8_3_16_22">"#REF!"</definedName>
    <definedName name="aoc8_3_16_22_1">"#REF!"</definedName>
    <definedName name="aoc8_3_17">"#REF!"</definedName>
    <definedName name="aoc8_3_17_1">"#REF!"</definedName>
    <definedName name="aoc8_3_22">"#REF!"</definedName>
    <definedName name="aoc8_3_22_1">"#REF!"</definedName>
    <definedName name="aoc8_3_5">"#REF!"</definedName>
    <definedName name="aoc8_3_5_1">"#REF!"</definedName>
    <definedName name="aoc8_3_8">"#REF!"</definedName>
    <definedName name="aoc8_3_8_1">"#REF!"</definedName>
    <definedName name="aoc8_3_8_17">"#REF!"</definedName>
    <definedName name="aoc8_3_8_17_1">"#REF!"</definedName>
    <definedName name="aoc8_3_8_22">"#REF!"</definedName>
    <definedName name="aoc8_3_8_22_1">"#REF!"</definedName>
    <definedName name="aoc8_3_9">"#REF!"</definedName>
    <definedName name="aoc8_3_9_1">"#REF!"</definedName>
    <definedName name="aoc8_3_9_17">"#REF!"</definedName>
    <definedName name="aoc8_3_9_17_1">"#REF!"</definedName>
    <definedName name="aoc8_3_9_22">"#REF!"</definedName>
    <definedName name="aoc8_3_9_22_1">"#REF!"</definedName>
    <definedName name="aoc8_5">"#REF!"</definedName>
    <definedName name="aoc8_5_1">"#REF!"</definedName>
    <definedName name="aoc8_8">"#REF!"</definedName>
    <definedName name="aoc8_8_1">"#REF!"</definedName>
    <definedName name="aoc8_8_17">"#REF!"</definedName>
    <definedName name="aoc8_8_17_1">"#REF!"</definedName>
    <definedName name="aoc8_8_22">"#REF!"</definedName>
    <definedName name="aoc8_8_22_1">"#REF!"</definedName>
    <definedName name="aoc8_9">"#REF!"</definedName>
    <definedName name="aoc8_9_1">"#REF!"</definedName>
    <definedName name="aoc8_9_17">"#REF!"</definedName>
    <definedName name="aoc8_9_17_1">"#REF!"</definedName>
    <definedName name="aoc8_9_22">"#REF!"</definedName>
    <definedName name="aoc8_9_22_1">"#REF!"</definedName>
    <definedName name="aoc9_1">"#REF!"</definedName>
    <definedName name="aoc9_1_1">"#REF!"</definedName>
    <definedName name="aoc9_1_17">"#REF!"</definedName>
    <definedName name="aoc9_1_17_1">"#REF!"</definedName>
    <definedName name="aoc9_1_22">"#REF!"</definedName>
    <definedName name="aoc9_1_22_1">"#REF!"</definedName>
    <definedName name="aoc9_10">"#REF!"</definedName>
    <definedName name="aoc9_10_1">"#REF!"</definedName>
    <definedName name="aoc9_10_17">"#REF!"</definedName>
    <definedName name="aoc9_10_17_1">"#REF!"</definedName>
    <definedName name="aoc9_10_22">"#REF!"</definedName>
    <definedName name="aoc9_10_22_1">"#REF!"</definedName>
    <definedName name="aoc9_11">"#REF!"</definedName>
    <definedName name="aoc9_11_1">"#REF!"</definedName>
    <definedName name="aoc9_11_17">"#REF!"</definedName>
    <definedName name="aoc9_11_17_1">"#REF!"</definedName>
    <definedName name="aoc9_11_22">"#REF!"</definedName>
    <definedName name="aoc9_11_22_1">"#REF!"</definedName>
    <definedName name="aoc9_12">"#REF!"</definedName>
    <definedName name="aoc9_12_1">"#REF!"</definedName>
    <definedName name="aoc9_12_17">"#REF!"</definedName>
    <definedName name="aoc9_12_17_1">"#REF!"</definedName>
    <definedName name="aoc9_12_22">"#REF!"</definedName>
    <definedName name="aoc9_12_22_1">"#REF!"</definedName>
    <definedName name="aoc9_14">"#REF!"</definedName>
    <definedName name="aoc9_14_1">"#REF!"</definedName>
    <definedName name="aoc9_14_17">"#REF!"</definedName>
    <definedName name="aoc9_14_17_1">"#REF!"</definedName>
    <definedName name="aoc9_14_22">"#REF!"</definedName>
    <definedName name="aoc9_14_22_1">"#REF!"</definedName>
    <definedName name="aoc9_16">"#REF!"</definedName>
    <definedName name="aoc9_16_1">"#REF!"</definedName>
    <definedName name="aoc9_16_17">"#REF!"</definedName>
    <definedName name="aoc9_16_17_1">"#REF!"</definedName>
    <definedName name="aoc9_16_22">"#REF!"</definedName>
    <definedName name="aoc9_16_22_1">"#REF!"</definedName>
    <definedName name="aoc9_17">"#REF!"</definedName>
    <definedName name="aoc9_17_1">"#REF!"</definedName>
    <definedName name="aoc9_18">#REF!</definedName>
    <definedName name="aoc9_19">#REF!</definedName>
    <definedName name="aoc9_22">"#REF!"</definedName>
    <definedName name="aoc9_22_1">"#REF!"</definedName>
    <definedName name="aoc9_3">"#REF!"</definedName>
    <definedName name="aoc9_3_1">"#REF!"</definedName>
    <definedName name="aoc9_3_1_1">"#REF!"</definedName>
    <definedName name="aoc9_3_1_17">"#REF!"</definedName>
    <definedName name="aoc9_3_1_17_1">"#REF!"</definedName>
    <definedName name="aoc9_3_1_2">"#REF!"</definedName>
    <definedName name="aoc9_3_1_22">"#REF!"</definedName>
    <definedName name="aoc9_3_1_22_1">"#REF!"</definedName>
    <definedName name="aoc9_3_10">"#REF!"</definedName>
    <definedName name="aoc9_3_10_1">"#REF!"</definedName>
    <definedName name="aoc9_3_10_17">"#REF!"</definedName>
    <definedName name="aoc9_3_10_17_1">"#REF!"</definedName>
    <definedName name="aoc9_3_10_22">"#REF!"</definedName>
    <definedName name="aoc9_3_10_22_1">"#REF!"</definedName>
    <definedName name="aoc9_3_11">"#REF!"</definedName>
    <definedName name="aoc9_3_11_1">"#REF!"</definedName>
    <definedName name="aoc9_3_11_17">"#REF!"</definedName>
    <definedName name="aoc9_3_11_17_1">"#REF!"</definedName>
    <definedName name="aoc9_3_11_22">"#REF!"</definedName>
    <definedName name="aoc9_3_11_22_1">"#REF!"</definedName>
    <definedName name="aoc9_3_12">"#REF!"</definedName>
    <definedName name="aoc9_3_12_1">"#REF!"</definedName>
    <definedName name="aoc9_3_12_17">"#REF!"</definedName>
    <definedName name="aoc9_3_12_17_1">"#REF!"</definedName>
    <definedName name="aoc9_3_12_22">"#REF!"</definedName>
    <definedName name="aoc9_3_12_22_1">"#REF!"</definedName>
    <definedName name="aoc9_3_14">"#REF!"</definedName>
    <definedName name="aoc9_3_14_1">"#REF!"</definedName>
    <definedName name="aoc9_3_14_17">"#REF!"</definedName>
    <definedName name="aoc9_3_14_17_1">"#REF!"</definedName>
    <definedName name="aoc9_3_14_22">"#REF!"</definedName>
    <definedName name="aoc9_3_14_22_1">"#REF!"</definedName>
    <definedName name="aoc9_3_16">"#REF!"</definedName>
    <definedName name="aoc9_3_16_1">"#REF!"</definedName>
    <definedName name="aoc9_3_16_17">"#REF!"</definedName>
    <definedName name="aoc9_3_16_17_1">"#REF!"</definedName>
    <definedName name="aoc9_3_16_22">"#REF!"</definedName>
    <definedName name="aoc9_3_16_22_1">"#REF!"</definedName>
    <definedName name="aoc9_3_17">"#REF!"</definedName>
    <definedName name="aoc9_3_17_1">"#REF!"</definedName>
    <definedName name="aoc9_3_22">"#REF!"</definedName>
    <definedName name="aoc9_3_22_1">"#REF!"</definedName>
    <definedName name="aoc9_3_5">"#REF!"</definedName>
    <definedName name="aoc9_3_5_1">"#REF!"</definedName>
    <definedName name="aoc9_3_8">"#REF!"</definedName>
    <definedName name="aoc9_3_8_1">"#REF!"</definedName>
    <definedName name="aoc9_3_8_17">"#REF!"</definedName>
    <definedName name="aoc9_3_8_17_1">"#REF!"</definedName>
    <definedName name="aoc9_3_8_22">"#REF!"</definedName>
    <definedName name="aoc9_3_8_22_1">"#REF!"</definedName>
    <definedName name="aoc9_3_9">"#REF!"</definedName>
    <definedName name="aoc9_3_9_1">"#REF!"</definedName>
    <definedName name="aoc9_3_9_17">"#REF!"</definedName>
    <definedName name="aoc9_3_9_17_1">"#REF!"</definedName>
    <definedName name="aoc9_3_9_22">"#REF!"</definedName>
    <definedName name="aoc9_3_9_22_1">"#REF!"</definedName>
    <definedName name="aoc9_5">"#REF!"</definedName>
    <definedName name="aoc9_5_1">"#REF!"</definedName>
    <definedName name="aoc9_8">"#REF!"</definedName>
    <definedName name="aoc9_8_1">"#REF!"</definedName>
    <definedName name="aoc9_8_17">"#REF!"</definedName>
    <definedName name="aoc9_8_17_1">"#REF!"</definedName>
    <definedName name="aoc9_8_22">"#REF!"</definedName>
    <definedName name="aoc9_8_22_1">"#REF!"</definedName>
    <definedName name="aoc9_9">"#REF!"</definedName>
    <definedName name="aoc9_9_1">"#REF!"</definedName>
    <definedName name="aoc9_9_17">"#REF!"</definedName>
    <definedName name="aoc9_9_17_1">"#REF!"</definedName>
    <definedName name="aoc9_9_22">"#REF!"</definedName>
    <definedName name="aoc9_9_22_1">"#REF!"</definedName>
    <definedName name="Ap">#REF!</definedName>
    <definedName name="Apile">#REF!</definedName>
    <definedName name="app">#REF!</definedName>
    <definedName name="approachslab">#REF!</definedName>
    <definedName name="APR" localSheetId="2" hidden="1">{"form-D1",#N/A,FALSE,"FORM-D1";"form-D1_amt",#N/A,FALSE,"FORM-D1"}</definedName>
    <definedName name="APR" hidden="1">{"form-D1",#N/A,FALSE,"FORM-D1";"form-D1_amt",#N/A,FALSE,"FORM-D1"}</definedName>
    <definedName name="APR_1">NA()</definedName>
    <definedName name="april_qty">#REF!</definedName>
    <definedName name="apron">#REF!</definedName>
    <definedName name="apronarea">#REF!</definedName>
    <definedName name="apronbnh">#REF!</definedName>
    <definedName name="apronwirebnh">#REF!</definedName>
    <definedName name="apronwirecrate">#REF!</definedName>
    <definedName name="Arao" hidden="1">{"'Sheet1'!$A$4386:$N$4591"}</definedName>
    <definedName name="area">#REF!</definedName>
    <definedName name="as">#REF!</definedName>
    <definedName name="as_1" hidden="1">{"'Bill No. 7'!$A$1:$G$32"}</definedName>
    <definedName name="as_2" hidden="1">{"'Bill No. 7'!$A$1:$G$32"}</definedName>
    <definedName name="as_3" hidden="1">{"'Bill No. 7'!$A$1:$G$32"}</definedName>
    <definedName name="as_4" hidden="1">{"'Bill No. 7'!$A$1:$G$32"}</definedName>
    <definedName name="as_5" hidden="1">{"'Bill No. 7'!$A$1:$G$32"}</definedName>
    <definedName name="asa" hidden="1">{#N/A,#N/A,FALSE,"COVER1.XLS ";#N/A,#N/A,FALSE,"RACT1.XLS";#N/A,#N/A,FALSE,"RACT2.XLS";#N/A,#N/A,FALSE,"ECCMP";#N/A,#N/A,FALSE,"WELDER.XLS"}</definedName>
    <definedName name="asa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safsa">NA()</definedName>
    <definedName name="Asandfilling">#REF!</definedName>
    <definedName name="asas">#REF!</definedName>
    <definedName name="asass" hidden="1">{"'Bill No. 7'!$A$1:$G$32"}</definedName>
    <definedName name="asdf" hidden="1">#REF!</definedName>
    <definedName name="asdf4123454446">#REF!</definedName>
    <definedName name="asdfafafasfasfafa458a746dsf546a">#REF!</definedName>
    <definedName name="asdfgsdgsdgsdgadgag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FFFF">#REF!</definedName>
    <definedName name="ashear">#REF!</definedName>
    <definedName name="ASHOKA">#REF!</definedName>
    <definedName name="asi">#REF!</definedName>
    <definedName name="asim">#REF!</definedName>
    <definedName name="asjk">NA()</definedName>
    <definedName name="asph.plugjoint">#REF!</definedName>
    <definedName name="ASSA" localSheetId="2" hidden="1">{"'Typical Costs Estimates'!$C$158:$H$161"}</definedName>
    <definedName name="ASSA" hidden="1">{"'Typical Costs Estimates'!$C$158:$H$161"}</definedName>
    <definedName name="ass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ss" hidden="1">{"'Typical Costs Estimates'!$C$158:$H$161"}</definedName>
    <definedName name="ASSUM" hidden="1">{#N/A,#N/A,FALSE,"MODULE3"}</definedName>
    <definedName name="ASTX">#REF!</definedName>
    <definedName name="ASTY">#REF!</definedName>
    <definedName name="aswe" hidden="1">{"form-D1",#N/A,FALSE,"FORM-D1";"form-D1_amt",#N/A,FALSE,"FORM-D1"}</definedName>
    <definedName name="averatebcnh">#REF!</definedName>
    <definedName name="averatebmnh">#REF!</definedName>
    <definedName name="averatebmpcc">#REF!</definedName>
    <definedName name="averatedbmnh">#REF!</definedName>
    <definedName name="averategsbnh">#REF!</definedName>
    <definedName name="averategsbpcc">#REF!</definedName>
    <definedName name="averatemssnh">#REF!</definedName>
    <definedName name="averatemsspcc">#REF!</definedName>
    <definedName name="averatewmmnh">#REF!</definedName>
    <definedName name="averatewmmpcc">#REF!</definedName>
    <definedName name="avi" hidden="1">{"form-D1",#N/A,FALSE,"FORM-D1";"form-D1_amt",#N/A,FALSE,"FORM-D1"}</definedName>
    <definedName name="AVIBRA">#REF!</definedName>
    <definedName name="AZ" hidden="1">#REF!</definedName>
    <definedName name="B" hidden="1">#REF!</definedName>
    <definedName name="B.1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___0">#REF!</definedName>
    <definedName name="B___13">#REF!</definedName>
    <definedName name="B1B">#REF!</definedName>
    <definedName name="b1s">#REF!</definedName>
    <definedName name="b1x">#REF!</definedName>
    <definedName name="b2x">#REF!</definedName>
    <definedName name="baleri">#REF!</definedName>
    <definedName name="ballies">#REF!</definedName>
    <definedName name="batch">#REF!</definedName>
    <definedName name="batching_20cum">#REF!</definedName>
    <definedName name="Batching_hot_mix_plant">#REF!</definedName>
    <definedName name="batchmix_175cum">#REF!</definedName>
    <definedName name="BB">#REF!</definedName>
    <definedName name="bbb">NA()</definedName>
    <definedName name="BBBB">#REF!</definedName>
    <definedName name="bbbbb" hidden="1">{"'照明目录'!$A$1:$H$31"}</definedName>
    <definedName name="bbbbbb" hidden="1">{"'照明目录'!$A$1:$H$31"}</definedName>
    <definedName name="Bbh">#REF!</definedName>
    <definedName name="BBM">#REF!</definedName>
    <definedName name="bbm1.6pcc">#REF!</definedName>
    <definedName name="BBoiler">#REF!</definedName>
    <definedName name="bboiler_8">"#REF!"</definedName>
    <definedName name="BBS">#REF!</definedName>
    <definedName name="Bbw">#REF!</definedName>
    <definedName name="BC">#REF!</definedName>
    <definedName name="bc_24">NA()</definedName>
    <definedName name="bc_4">NA()</definedName>
    <definedName name="bc_5">NA()</definedName>
    <definedName name="bc_6">NA()</definedName>
    <definedName name="bc_7">NA()</definedName>
    <definedName name="bc_8">NA()</definedName>
    <definedName name="bc_bitumen">#REF!</definedName>
    <definedName name="bcave">#REF!</definedName>
    <definedName name="bcd">#REF!</definedName>
    <definedName name="bcpcc">#REF!</definedName>
    <definedName name="bcroad">#REF!</definedName>
    <definedName name="Bcw">#REF!</definedName>
    <definedName name="BD" hidden="1">#REF!</definedName>
    <definedName name="bds" localSheetId="2" hidden="1">{"'Typical Costs Estimates'!$C$158:$H$161"}</definedName>
    <definedName name="bds" hidden="1">{"'Typical Costs Estimates'!$C$158:$H$161"}</definedName>
    <definedName name="BE" hidden="1">#REF!</definedName>
    <definedName name="bedding">#REF!</definedName>
    <definedName name="Beg_Bal">#REF!</definedName>
    <definedName name="Bellary" hidden="1">#REF!</definedName>
    <definedName name="BENCHING_HARDROCK">#REF!</definedName>
    <definedName name="BENCHING_HARDROCK_8">"#REF!"</definedName>
    <definedName name="beta">#REF!</definedName>
    <definedName name="bf">#REF!</definedName>
    <definedName name="bf_8">"#REF!"</definedName>
    <definedName name="BG" hidden="1">#REF!</definedName>
    <definedName name="BG_2">#REF!</definedName>
    <definedName name="BGH">NA()</definedName>
    <definedName name="BH">#REF!</definedName>
    <definedName name="bha" hidden="1">{"'Bill No. 7'!$A$1:$G$32"}</definedName>
    <definedName name="bhanu">NA()</definedName>
    <definedName name="Bhauch_h">#REF!</definedName>
    <definedName name="Bhauch_w">#REF!</definedName>
    <definedName name="bhistee">#REF!</definedName>
    <definedName name="bhistee_8">"#REF!"</definedName>
    <definedName name="bhisti">#REF!</definedName>
    <definedName name="biiiiiiiii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ill1">#REF!</definedName>
    <definedName name="bill2">#REF!</definedName>
    <definedName name="bill3">#REF!</definedName>
    <definedName name="bill4">#REF!</definedName>
    <definedName name="bill5">#REF!</definedName>
    <definedName name="bill6">#REF!</definedName>
    <definedName name="bill7">#REF!</definedName>
    <definedName name="bill8">#REF!</definedName>
    <definedName name="bill9">#REF!</definedName>
    <definedName name="Bindingwire_12">NA()</definedName>
    <definedName name="Bindingwire_7">NA()</definedName>
    <definedName name="Bindingwire_8">NA()</definedName>
    <definedName name="bishti">#REF!</definedName>
    <definedName name="bit.macadam">#REF!</definedName>
    <definedName name="bit6070leadnh">#REF!</definedName>
    <definedName name="bit6070m">#REF!</definedName>
    <definedName name="bit6070nh">#REF!</definedName>
    <definedName name="bitprimecoat">#REF!</definedName>
    <definedName name="Bits65_7">NA()</definedName>
    <definedName name="Bits65_8">"#REF!"</definedName>
    <definedName name="bitumen">#REF!</definedName>
    <definedName name="BITUMEN." localSheetId="2" hidden="1">{"'Typical Costs Estimates'!$C$158:$H$161"}</definedName>
    <definedName name="BITUMEN." hidden="1">{"'Typical Costs Estimates'!$C$158:$H$161"}</definedName>
    <definedName name="bitumen_boiler">#REF!</definedName>
    <definedName name="bitumen_pressure_distributor">#REF!</definedName>
    <definedName name="bitumen6070">#REF!</definedName>
    <definedName name="bitumen80_100">#REF!</definedName>
    <definedName name="bitumenboiler">#REF!</definedName>
    <definedName name="bitumenemul">#REF!</definedName>
    <definedName name="bituminwearingpcc">#REF!</definedName>
    <definedName name="bitwearingbridge">#REF!</definedName>
    <definedName name="bitwearingcoat">#REF!</definedName>
    <definedName name="bitwrgmastbnh">#REF!</definedName>
    <definedName name="BJ" hidden="1">#REF!</definedName>
    <definedName name="BKS">NA()</definedName>
    <definedName name="BLACK_GRANITE">#REF!</definedName>
    <definedName name="Black_Smith_1">#REF!</definedName>
    <definedName name="blacksmith">#REF!</definedName>
    <definedName name="blacksmithhelper">#REF!</definedName>
    <definedName name="blaster">#REF!</definedName>
    <definedName name="BLKGRANITE_SKIRTING">#REF!</definedName>
    <definedName name="BlkS">#REF!</definedName>
    <definedName name="BM">#REF!</definedName>
    <definedName name="bm1.1">#REF!</definedName>
    <definedName name="bm1.10">#REF!</definedName>
    <definedName name="bm1.11">#REF!</definedName>
    <definedName name="bm1.12">#REF!</definedName>
    <definedName name="bm1.13">#REF!</definedName>
    <definedName name="bm1.14">#REF!</definedName>
    <definedName name="bm1.15">#REF!</definedName>
    <definedName name="bm1.16">#REF!</definedName>
    <definedName name="bm1.17">#REF!</definedName>
    <definedName name="bm1.18">#REF!</definedName>
    <definedName name="bm1.19">#REF!</definedName>
    <definedName name="bm1.2">#REF!</definedName>
    <definedName name="bm1.20">#REF!</definedName>
    <definedName name="bm1.3">#REF!</definedName>
    <definedName name="bm1.4">#REF!</definedName>
    <definedName name="bm1.5">#REF!</definedName>
    <definedName name="bm1.6">#REF!</definedName>
    <definedName name="bm1.7">#REF!</definedName>
    <definedName name="bm1.8">#REF!</definedName>
    <definedName name="bm1.9">#REF!</definedName>
    <definedName name="bm2.1">#REF!</definedName>
    <definedName name="bm2.10">#REF!</definedName>
    <definedName name="bm2.11">#REF!</definedName>
    <definedName name="bm2.12">#REF!</definedName>
    <definedName name="bm2.13">#REF!</definedName>
    <definedName name="bm2.14">#REF!</definedName>
    <definedName name="bm2.15">#REF!</definedName>
    <definedName name="bm2.16">#REF!</definedName>
    <definedName name="bm2.17">#REF!</definedName>
    <definedName name="bm2.18">#REF!</definedName>
    <definedName name="bm2.19">#REF!</definedName>
    <definedName name="bm2.2">#REF!</definedName>
    <definedName name="bm2.20">#REF!</definedName>
    <definedName name="bm2.3">#REF!</definedName>
    <definedName name="bm2.4">#REF!</definedName>
    <definedName name="bm2.5">#REF!</definedName>
    <definedName name="bm2.6">#REF!</definedName>
    <definedName name="bm2.7">#REF!</definedName>
    <definedName name="bm2.8">#REF!</definedName>
    <definedName name="bm2.9">#REF!</definedName>
    <definedName name="bm3.1">#REF!</definedName>
    <definedName name="bm3.10">#REF!</definedName>
    <definedName name="bm3.11">#REF!</definedName>
    <definedName name="bm3.12">#REF!</definedName>
    <definedName name="bm3.13">#REF!</definedName>
    <definedName name="bm3.14">#REF!</definedName>
    <definedName name="bm3.15">#REF!</definedName>
    <definedName name="bm3.16">#REF!</definedName>
    <definedName name="bm3.17">#REF!</definedName>
    <definedName name="bm3.18">#REF!</definedName>
    <definedName name="bm3.19">#REF!</definedName>
    <definedName name="bm3.2">#REF!</definedName>
    <definedName name="bm3.20">#REF!</definedName>
    <definedName name="bm3.3">#REF!</definedName>
    <definedName name="bm3.4">#REF!</definedName>
    <definedName name="bm3.5">#REF!</definedName>
    <definedName name="bm3.6">#REF!</definedName>
    <definedName name="bm3.7">#REF!</definedName>
    <definedName name="bm3.8">#REF!</definedName>
    <definedName name="bm3.9">#REF!</definedName>
    <definedName name="bm4.1">#REF!</definedName>
    <definedName name="bm4.10">#REF!</definedName>
    <definedName name="bm4.11">#REF!</definedName>
    <definedName name="bm4.12">#REF!</definedName>
    <definedName name="bm4.13">#REF!</definedName>
    <definedName name="bm4.14">#REF!</definedName>
    <definedName name="bm4.15">#REF!</definedName>
    <definedName name="bm4.16">#REF!</definedName>
    <definedName name="bm4.17">#REF!</definedName>
    <definedName name="bm4.18">#REF!</definedName>
    <definedName name="bm4.19">#REF!</definedName>
    <definedName name="bm4.2">#REF!</definedName>
    <definedName name="bm4.20">#REF!</definedName>
    <definedName name="bm4.3">#REF!</definedName>
    <definedName name="bm4.4">#REF!</definedName>
    <definedName name="bm4.5">#REF!</definedName>
    <definedName name="bm4.6">#REF!</definedName>
    <definedName name="bm4.7">#REF!</definedName>
    <definedName name="bm4.8">#REF!</definedName>
    <definedName name="bm4.9">#REF!</definedName>
    <definedName name="bmave">#REF!</definedName>
    <definedName name="bmnhwithlead">#REF!</definedName>
    <definedName name="BMP_55cum">#REF!</definedName>
    <definedName name="bmpcc">#REF!</definedName>
    <definedName name="bmpccrate">#REF!</definedName>
    <definedName name="bmpccwithlead">#REF!</definedName>
    <definedName name="bmplantrate">#REF!</definedName>
    <definedName name="bmroad">#REF!</definedName>
    <definedName name="BMSFR">#REF!</definedName>
    <definedName name="BOC">NA()</definedName>
    <definedName name="BOC_1">NA()</definedName>
    <definedName name="BOC_1_1">NA()</definedName>
    <definedName name="BOC_1_17">NA()</definedName>
    <definedName name="BOC_1_17_1">NA()</definedName>
    <definedName name="BOC_1_2">NA()</definedName>
    <definedName name="BOC_1_22">NA()</definedName>
    <definedName name="BOC_1_22_1">NA()</definedName>
    <definedName name="BOC_10">NA()</definedName>
    <definedName name="BOC_10_1">NA()</definedName>
    <definedName name="BOC_10_17">NA()</definedName>
    <definedName name="BOC_10_17_1">NA()</definedName>
    <definedName name="BOC_10_22">NA()</definedName>
    <definedName name="BOC_10_22_1">NA()</definedName>
    <definedName name="BOC_11">NA()</definedName>
    <definedName name="BOC_11_1">NA()</definedName>
    <definedName name="BOC_11_17">NA()</definedName>
    <definedName name="BOC_11_17_1">NA()</definedName>
    <definedName name="BOC_11_22">NA()</definedName>
    <definedName name="BOC_11_22_1">NA()</definedName>
    <definedName name="BOC_12">NA()</definedName>
    <definedName name="BOC_12_1">NA()</definedName>
    <definedName name="BOC_12_17">NA()</definedName>
    <definedName name="BOC_12_17_1">NA()</definedName>
    <definedName name="BOC_12_22">NA()</definedName>
    <definedName name="BOC_12_22_1">NA()</definedName>
    <definedName name="BOC_14">NA()</definedName>
    <definedName name="BOC_14_1">NA()</definedName>
    <definedName name="BOC_14_17">NA()</definedName>
    <definedName name="BOC_14_17_1">NA()</definedName>
    <definedName name="BOC_14_22">NA()</definedName>
    <definedName name="BOC_14_22_1">NA()</definedName>
    <definedName name="BOC_16">NA()</definedName>
    <definedName name="BOC_16_1">NA()</definedName>
    <definedName name="BOC_16_17">NA()</definedName>
    <definedName name="BOC_16_17_1">NA()</definedName>
    <definedName name="BOC_16_22">NA()</definedName>
    <definedName name="BOC_16_22_1">NA()</definedName>
    <definedName name="BOC_17">NA()</definedName>
    <definedName name="BOC_17_1">NA()</definedName>
    <definedName name="BOC_22">NA()</definedName>
    <definedName name="BOC_22_1">NA()</definedName>
    <definedName name="BOC_3">NA()</definedName>
    <definedName name="BOC_3_1">NA()</definedName>
    <definedName name="BOC_3_1_1">NA()</definedName>
    <definedName name="BOC_3_1_17">NA()</definedName>
    <definedName name="BOC_3_1_17_1">NA()</definedName>
    <definedName name="BOC_3_1_2">NA()</definedName>
    <definedName name="BOC_3_1_22">NA()</definedName>
    <definedName name="BOC_3_1_22_1">NA()</definedName>
    <definedName name="BOC_3_10">NA()</definedName>
    <definedName name="BOC_3_10_1">NA()</definedName>
    <definedName name="BOC_3_10_17">NA()</definedName>
    <definedName name="BOC_3_10_17_1">NA()</definedName>
    <definedName name="BOC_3_10_22">NA()</definedName>
    <definedName name="BOC_3_10_22_1">NA()</definedName>
    <definedName name="BOC_3_11">NA()</definedName>
    <definedName name="BOC_3_11_1">NA()</definedName>
    <definedName name="BOC_3_11_17">NA()</definedName>
    <definedName name="BOC_3_11_17_1">NA()</definedName>
    <definedName name="BOC_3_11_22">NA()</definedName>
    <definedName name="BOC_3_11_22_1">NA()</definedName>
    <definedName name="BOC_3_12">NA()</definedName>
    <definedName name="BOC_3_12_1">NA()</definedName>
    <definedName name="BOC_3_12_17">NA()</definedName>
    <definedName name="BOC_3_12_17_1">NA()</definedName>
    <definedName name="BOC_3_12_22">NA()</definedName>
    <definedName name="BOC_3_12_22_1">NA()</definedName>
    <definedName name="BOC_3_14">NA()</definedName>
    <definedName name="BOC_3_14_1">NA()</definedName>
    <definedName name="BOC_3_14_17">NA()</definedName>
    <definedName name="BOC_3_14_17_1">NA()</definedName>
    <definedName name="BOC_3_14_22">NA()</definedName>
    <definedName name="BOC_3_14_22_1">NA()</definedName>
    <definedName name="BOC_3_16">NA()</definedName>
    <definedName name="BOC_3_16_1">NA()</definedName>
    <definedName name="BOC_3_16_17">NA()</definedName>
    <definedName name="BOC_3_16_17_1">NA()</definedName>
    <definedName name="BOC_3_16_22">NA()</definedName>
    <definedName name="BOC_3_16_22_1">NA()</definedName>
    <definedName name="BOC_3_17">NA()</definedName>
    <definedName name="BOC_3_17_1">NA()</definedName>
    <definedName name="BOC_3_22">NA()</definedName>
    <definedName name="BOC_3_22_1">NA()</definedName>
    <definedName name="BOC_3_5">NA()</definedName>
    <definedName name="BOC_3_5_1">NA()</definedName>
    <definedName name="BOC_3_8">NA()</definedName>
    <definedName name="BOC_3_8_1">NA()</definedName>
    <definedName name="BOC_3_8_17">NA()</definedName>
    <definedName name="BOC_3_8_17_1">NA()</definedName>
    <definedName name="BOC_3_8_22">NA()</definedName>
    <definedName name="BOC_3_8_22_1">NA()</definedName>
    <definedName name="BOC_3_9">NA()</definedName>
    <definedName name="BOC_3_9_1">NA()</definedName>
    <definedName name="BOC_3_9_17">NA()</definedName>
    <definedName name="BOC_3_9_17_1">NA()</definedName>
    <definedName name="BOC_3_9_22">NA()</definedName>
    <definedName name="BOC_3_9_22_1">NA()</definedName>
    <definedName name="BOC_5">NA()</definedName>
    <definedName name="BOC_5_1">NA()</definedName>
    <definedName name="BOC_8">NA()</definedName>
    <definedName name="BOC_8_1">NA()</definedName>
    <definedName name="BOC_8_17">NA()</definedName>
    <definedName name="BOC_8_17_1">NA()</definedName>
    <definedName name="BOC_8_22">NA()</definedName>
    <definedName name="BOC_8_22_1">NA()</definedName>
    <definedName name="BOC_9">NA()</definedName>
    <definedName name="BOC_9_1">NA()</definedName>
    <definedName name="BOC_9_17">NA()</definedName>
    <definedName name="BOC_9_17_1">NA()</definedName>
    <definedName name="BOC_9_22">NA()</definedName>
    <definedName name="BOC_9_22_1">NA()</definedName>
    <definedName name="bol">#REF!</definedName>
    <definedName name="boml">#REF!</definedName>
    <definedName name="bondstone">#REF!</definedName>
    <definedName name="BOQ">#REF!</definedName>
    <definedName name="BOQ_1">"#REF!"</definedName>
    <definedName name="BOQ_New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ore20to30">#REF!</definedName>
    <definedName name="BORE30">#REF!</definedName>
    <definedName name="BOREWELL">#REF!</definedName>
    <definedName name="botl">#REF!</definedName>
    <definedName name="botn">#REF!</definedName>
    <definedName name="bottomplug">#REF!</definedName>
    <definedName name="boulder">#REF!</definedName>
    <definedName name="boulder_8">"#REF!"</definedName>
    <definedName name="boulderapron300">#REF!</definedName>
    <definedName name="boundarypillar">#REF!</definedName>
    <definedName name="boundarypillarpcc">#REF!</definedName>
    <definedName name="Box" hidden="1">{"Execavation",#N/A,FALSE,"furniture (employer)"}</definedName>
    <definedName name="box30.36">#REF!</definedName>
    <definedName name="boxgirder">#REF!</definedName>
    <definedName name="bpg">#REF!</definedName>
    <definedName name="bplant">#REF!</definedName>
    <definedName name="bpn">#REF!</definedName>
    <definedName name="br4472A_totlcst">#REF!</definedName>
    <definedName name="BRF">#REF!</definedName>
    <definedName name="brght">#REF!</definedName>
    <definedName name="brglvl">#REF!</definedName>
    <definedName name="BRICK_COBA">#REF!</definedName>
    <definedName name="bricks">#REF!</definedName>
    <definedName name="bricksleadnh">#REF!</definedName>
    <definedName name="bricksnh">#REF!</definedName>
    <definedName name="BRICKWORK">#REF!</definedName>
    <definedName name="Bridge" hidden="1">{"form-D1",#N/A,FALSE,"FORM-D1";"form-D1_amt",#N/A,FALSE,"FORM-D1"}</definedName>
    <definedName name="BRIDGE10">#REF!</definedName>
    <definedName name="BRIDGE11">#REF!</definedName>
    <definedName name="bridge7">#REF!</definedName>
    <definedName name="bridge9">#REF!</definedName>
    <definedName name="BRL">#REF!</definedName>
    <definedName name="bs">#REF!</definedName>
    <definedName name="bslinedditch">#REF!</definedName>
    <definedName name="bsslab">#REF!</definedName>
    <definedName name="bsslablead">#REF!</definedName>
    <definedName name="bsslableadnh">#REF!</definedName>
    <definedName name="bsslabnh">#REF!</definedName>
    <definedName name="bt60.70">#REF!</definedName>
    <definedName name="bt80.100">#REF!</definedName>
    <definedName name="btl">#REF!</definedName>
    <definedName name="bu" localSheetId="2" hidden="1">{"'Sheet1'!$A$4386:$N$4591"}</definedName>
    <definedName name="bu" hidden="1">{"'Sheet1'!$A$4386:$N$4591"}</definedName>
    <definedName name="bua">#REF!</definedName>
    <definedName name="BUDDHA">#REF!</definedName>
    <definedName name="Budget" localSheetId="2" hidden="1">{"'bar'!$A$1:$AQ$33","'bar'!$A$10:$B$10"}</definedName>
    <definedName name="Budget" hidden="1">{"'bar'!$A$1:$AQ$33","'bar'!$A$10:$B$10"}</definedName>
    <definedName name="building">#REF!</definedName>
    <definedName name="building___0">#REF!</definedName>
    <definedName name="building___11">#REF!</definedName>
    <definedName name="building___12">#REF!</definedName>
    <definedName name="BuiltIn_Database___0">"$"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__0">#REF!</definedName>
    <definedName name="BuiltIn_Print_Area___0___0___0___0___0___0___0">#REF!</definedName>
    <definedName name="BuiltIn_Print_Area___0___0___0___0___0___0___0___0">#REF!</definedName>
    <definedName name="BuiltIn_Print_Area___0___0___0___0___0___0___0___0___0">#REF!</definedName>
    <definedName name="BuiltIn_Print_Area___0___0___0___0___0___0___0___0___0___0">#REF!</definedName>
    <definedName name="BuiltIn_Print_Area___0___0___0___0___0___0___0___0___0___0___0">#REF!</definedName>
    <definedName name="BuiltIn_Print_Area___0___0___0___0___0___0___0___0___0___0___0___0">#REF!</definedName>
    <definedName name="BuiltIn_Print_Area___0___0___0___0___0___0___0___0___0___0___0___0___0">#REF!</definedName>
    <definedName name="BuiltIn_Print_Area___0___0___0___0___0___0___0___0___0___0___0___0___0___0">#REF!</definedName>
    <definedName name="BuiltIn_Print_Area___0___0___0___0___0___0_8">"#REF!"</definedName>
    <definedName name="BuiltIn_Print_Area___0___0___0___0___0_1">NA()</definedName>
    <definedName name="BuiltIn_Print_Area___0___0___0___0___0_12">NA()</definedName>
    <definedName name="BuiltIn_Print_Area___0___0___0___0___0_24">NA()</definedName>
    <definedName name="BuiltIn_Print_Area___0___0___0___0___0_25">NA()</definedName>
    <definedName name="BuiltIn_Print_Area___0___0___0___0___0_26">NA()</definedName>
    <definedName name="BuiltIn_Print_Area___0___0___0___0___0_7">NA()</definedName>
    <definedName name="BuiltIn_Print_Titles">#REF!</definedName>
    <definedName name="BuiltIn_Print_Titles___0">#N/A</definedName>
    <definedName name="BuiltIn_Print_Titles___0___0">#REF!</definedName>
    <definedName name="BuiltIn_Print_Titles___0___0___0">#REF!</definedName>
    <definedName name="BuiltIn_Print_Titles___0___0___0___0">#REF!</definedName>
    <definedName name="BuiltIn_Print_Titles___0___0___0___0___0">#REF!</definedName>
    <definedName name="BuiltIn_Print_Titles___0___0___0___0___0___0">#REF!</definedName>
    <definedName name="BuiltIn_Print_Titles___0___0___0___0___0___0___0">#REF!</definedName>
    <definedName name="BuiltIn_Print_Titles___0___0___0___0___0___0___0___0">#REF!</definedName>
    <definedName name="BuiltIn_Print_Titles___0___0___0___0___0___0___0___0___0">#REF!</definedName>
    <definedName name="BuiltIn_Print_Titles___0___0___0___0___0___0___0___0___0___0">#REF!</definedName>
    <definedName name="BuiltIn_Print_Titles___0___0___0___0___0___0___0___0___0___0___0">#REF!</definedName>
    <definedName name="BuiltIn_Print_Titles___0___0___0___0___0___0___0___0___0___0___0___0">#REF!</definedName>
    <definedName name="BuiltIn_Print_Titles___0___0___0___0___0___0___0___0___0___0___0___0___0">#REF!</definedName>
    <definedName name="BuiltIn_Print_Titles___0___0___0___0___0___0___0___0___0___0___0___0___0___0">#REF!</definedName>
    <definedName name="BuiltIn_Print_Titles___0___0___0___0_25">NA()</definedName>
    <definedName name="BuiltIn_Print_Titles___0___0___0___0_26">NA()</definedName>
    <definedName name="BuiltIn_Print_Titles___0___0___0___0_7">NA()</definedName>
    <definedName name="BuiltIn_Print_Titles___0___0___0___0_8">"#REF!"</definedName>
    <definedName name="bulkbitumen">#REF!</definedName>
    <definedName name="buoy">#REF!</definedName>
    <definedName name="busbay.pcc">#REF!</definedName>
    <definedName name="busbaypcc">#REF!</definedName>
    <definedName name="Busbays">#REF!</definedName>
    <definedName name="BusbaysMCW">#REF!</definedName>
    <definedName name="BusbaysSR">#REF!</definedName>
    <definedName name="Button_2">"Physical_Progress_Daily_Financial_List"</definedName>
    <definedName name="BV" hidden="1">#REF!</definedName>
    <definedName name="bwcg1">#REF!</definedName>
    <definedName name="bwire">#REF!</definedName>
    <definedName name="Bwire_8">"#REF!"</definedName>
    <definedName name="bwmc">#REF!</definedName>
    <definedName name="bwmc1">#REF!</definedName>
    <definedName name="bwms1">#REF!</definedName>
    <definedName name="Bx">#REF!</definedName>
    <definedName name="Bx___0">#REF!</definedName>
    <definedName name="Bx___13">#REF!</definedName>
    <definedName name="C.1">#REF!</definedName>
    <definedName name="C.2">#REF!</definedName>
    <definedName name="C.3">#REF!</definedName>
    <definedName name="C.4">#REF!</definedName>
    <definedName name="C.5">#REF!</definedName>
    <definedName name="C.6">#REF!</definedName>
    <definedName name="c.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.C.Road">#REF!</definedName>
    <definedName name="C_">#N/A</definedName>
    <definedName name="C_G">#REF!</definedName>
    <definedName name="CA">#REF!</definedName>
    <definedName name="cable" hidden="1">#REF!</definedName>
    <definedName name="cant">#REF!</definedName>
    <definedName name="CAPAPR">#REF!</definedName>
    <definedName name="CAPAUG">#REF!</definedName>
    <definedName name="CAPDEC">#REF!</definedName>
    <definedName name="CAPFEB">#REF!</definedName>
    <definedName name="CAPJAN">#REF!</definedName>
    <definedName name="CAPJUL">#REF!</definedName>
    <definedName name="CAPJUN">#REF!</definedName>
    <definedName name="CAPMAR">#REF!</definedName>
    <definedName name="CAPMAY">#REF!</definedName>
    <definedName name="CAPNOV">#REF!</definedName>
    <definedName name="CAPOCT">#REF!</definedName>
    <definedName name="CAPSEP">#REF!</definedName>
    <definedName name="carpenter">#REF!</definedName>
    <definedName name="carpenter1">#REF!</definedName>
    <definedName name="carpenter2">#REF!</definedName>
    <definedName name="carpenterI">#REF!</definedName>
    <definedName name="carpenterII">#REF!</definedName>
    <definedName name="carpet">#REF!</definedName>
    <definedName name="carpet___0">#REF!</definedName>
    <definedName name="carpet___11">#REF!</definedName>
    <definedName name="carpet___12">#REF!</definedName>
    <definedName name="carp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arpnm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ascrente">#REF!</definedName>
    <definedName name="cascrente_1">"#REF!"</definedName>
    <definedName name="cascrente_3">"#REF!"</definedName>
    <definedName name="cascrente_3_1">"#REF!"</definedName>
    <definedName name="cascrente_3_5">"#REF!"</definedName>
    <definedName name="cascrente_3_5_1">"#REF!"</definedName>
    <definedName name="cascrente_5">"#REF!"</definedName>
    <definedName name="cascrente_5_1">"#REF!"</definedName>
    <definedName name="cash" hidden="1">{"'Sheet1'!$A$4386:$N$4591"}</definedName>
    <definedName name="castinsiturail">#REF!</definedName>
    <definedName name="category">#REF!</definedName>
    <definedName name="cautionary.pcc">#REF!</definedName>
    <definedName name="cautionarypcc">#REF!</definedName>
    <definedName name="CBEAR">#REF!</definedName>
    <definedName name="cbecc">#REF!</definedName>
    <definedName name="CBWorkbookPriority" hidden="1">-221879925</definedName>
    <definedName name="cbwt">#REF!</definedName>
    <definedName name="cbwtt">#REF!</definedName>
    <definedName name="cbxsa">#REF!</definedName>
    <definedName name="CC">#REF!</definedName>
    <definedName name="ccbeam">#REF!</definedName>
    <definedName name="ccbrgs">#REF!</definedName>
    <definedName name="CCCC">#REF!</definedName>
    <definedName name="cceleadnh">#REF!</definedName>
    <definedName name="ccenh">#REF!</definedName>
    <definedName name="ccpicw">#REF!</definedName>
    <definedName name="ccprlgb">#REF!</definedName>
    <definedName name="ccprlgt">#REF!</definedName>
    <definedName name="CCS">#REF!</definedName>
    <definedName name="ccspani">#REF!</definedName>
    <definedName name="ccspano">#REF!</definedName>
    <definedName name="ccspl">#REF!</definedName>
    <definedName name="ccspll">#REF!</definedName>
    <definedName name="ccsplt">#REF!</definedName>
    <definedName name="CCSS">#REF!</definedName>
    <definedName name="cc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dds">#REF!</definedName>
    <definedName name="CDS" hidden="1">{"form-D1",#N/A,FALSE,"FORM-D1";"form-D1_amt",#N/A,FALSE,"FORM-D1"}</definedName>
    <definedName name="cdu" hidden="1">{#N/A,#N/A,FALSE,"COVER.XLS";#N/A,#N/A,FALSE,"RACT1.XLS";#N/A,#N/A,FALSE,"RACT2.XLS";#N/A,#N/A,FALSE,"ECCMP";#N/A,#N/A,FALSE,"WELDER.XLS"}</definedName>
    <definedName name="CEILING_PLASTERING">#REF!</definedName>
    <definedName name="cem">190</definedName>
    <definedName name="CEMAS3">#REF!</definedName>
    <definedName name="cembasicoldnh">#REF!</definedName>
    <definedName name="cement">#REF!</definedName>
    <definedName name="cement_mortar">#REF!</definedName>
    <definedName name="Cement_MR_Rate">#REF!</definedName>
    <definedName name="CEMENT_PAINT">#REF!</definedName>
    <definedName name="CEMENT_PAINT_8">"#REF!"</definedName>
    <definedName name="Cement_SR_Rate">#REF!</definedName>
    <definedName name="Cement_SR_Rate_8">"#REF!"</definedName>
    <definedName name="cement2">#REF!</definedName>
    <definedName name="cementbasicsr">#REF!</definedName>
    <definedName name="cementleadnh">#REF!</definedName>
    <definedName name="cementnh">#REF!</definedName>
    <definedName name="cemsrdif">#REF!</definedName>
    <definedName name="CERAMIC_FLOOR">#REF!</definedName>
    <definedName name="Cert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erti_No">OFFSET(#REF!,0,0,COUNTA(#REF!)-1,1)</definedName>
    <definedName name="cf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flo" hidden="1">{"CASH FLOW",#N/A,FALSE,"A"}</definedName>
    <definedName name="cgbr1">#REF!</definedName>
    <definedName name="cgbr2">#REF!</definedName>
    <definedName name="cgdls1">#REF!</definedName>
    <definedName name="cgdls2">#REF!</definedName>
    <definedName name="cgsidl">#REF!</definedName>
    <definedName name="cgsidl1">#REF!</definedName>
    <definedName name="cgsidl2">#REF!</definedName>
    <definedName name="CHAJJA">#REF!</definedName>
    <definedName name="Charges_of_road_roller">#REF!</definedName>
    <definedName name="Check">#REF!</definedName>
    <definedName name="checked">#REF!</definedName>
    <definedName name="CHEJJA">#REF!</definedName>
    <definedName name="cheqtilefootpath">#REF!</definedName>
    <definedName name="cheqtilespcc">#REF!</definedName>
    <definedName name="chequer">#REF!</definedName>
    <definedName name="chequerbnh">#REF!</definedName>
    <definedName name="chevron.pcc">#REF!</definedName>
    <definedName name="chevrondirection.pcc">#REF!</definedName>
    <definedName name="chevrondirectionpcc">#REF!</definedName>
    <definedName name="chevronpcc">#REF!</definedName>
    <definedName name="chiseler">#REF!</definedName>
    <definedName name="CI_CHAMBER_COVERS">#REF!</definedName>
    <definedName name="CINDER">#REF!</definedName>
    <definedName name="circular.pcc">#REF!</definedName>
    <definedName name="circularpcc">#REF!</definedName>
    <definedName name="City">#REF!</definedName>
    <definedName name="ci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l">200</definedName>
    <definedName name="Cl.Preforma" hidden="1">{"Execavation",#N/A,FALSE,"furniture (employer)"}</definedName>
    <definedName name="CLAIMB" hidden="1">{"Execavation",#N/A,FALSE,"furniture (employer)"}</definedName>
    <definedName name="claims1">#REF!</definedName>
    <definedName name="CLAIMSB" hidden="1">{"Execavation",#N/A,FALSE,"furniture (employer)"}</definedName>
    <definedName name="CLAIMSL" hidden="1">{"Execavation",#N/A,FALSE,"furniture (employer)"}</definedName>
    <definedName name="clear_cover">#REF!</definedName>
    <definedName name="clear_cover1">#REF!</definedName>
    <definedName name="clearandgrubroadland">#REF!</definedName>
    <definedName name="cleargrub">#REF!</definedName>
    <definedName name="cleargrubbridge">#REF!</definedName>
    <definedName name="cleargrubculvert">#REF!</definedName>
    <definedName name="cleargrubpcc">#REF!</definedName>
    <definedName name="cleargrubroadland">#REF!</definedName>
    <definedName name="clech">#REF!</definedName>
    <definedName name="clem">#REF!</definedName>
    <definedName name="clgr">#REF!</definedName>
    <definedName name="clgrm">#REF!</definedName>
    <definedName name="CLL" hidden="1">{"Execavation",#N/A,FALSE,"furniture (employer)"}</definedName>
    <definedName name="CLM" hidden="1">{"Execavation",#N/A,FALSE,"furniture (employer)"}</definedName>
    <definedName name="cmixer">#REF!</definedName>
    <definedName name="cmort3">#REF!</definedName>
    <definedName name="coarsesand">470</definedName>
    <definedName name="Code" hidden="1">#REF!</definedName>
    <definedName name="coeff">#REF!</definedName>
    <definedName name="cofth">#REF!</definedName>
    <definedName name="col">#REF!</definedName>
    <definedName name="col___0">#REF!</definedName>
    <definedName name="col___11">#REF!</definedName>
    <definedName name="col___12">#REF!</definedName>
    <definedName name="col_b">#REF!</definedName>
    <definedName name="col_l">#REF!</definedName>
    <definedName name="COLLAPSIBLE_GATE">#REF!</definedName>
    <definedName name="COMP250_7">NA()</definedName>
    <definedName name="compacting_soil">#REF!</definedName>
    <definedName name="compactor">#REF!</definedName>
    <definedName name="Company">#REF!</definedName>
    <definedName name="Comparision" hidden="1">{"'Sheet1'!$A$4386:$N$4591"}</definedName>
    <definedName name="conanalysi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oncession_Period">#REF!</definedName>
    <definedName name="concpav">#REF!</definedName>
    <definedName name="CONCRETE">#REF!</definedName>
    <definedName name="concretepump">#REF!</definedName>
    <definedName name="config">#REF!</definedName>
    <definedName name="congr">#REF!</definedName>
    <definedName name="conm15_1">"#REF!"</definedName>
    <definedName name="conm15_24">NA()</definedName>
    <definedName name="conm15_7">NA()</definedName>
    <definedName name="conm20">"$#REF!.$E$2893"</definedName>
    <definedName name="conm20_1">"#REF!"</definedName>
    <definedName name="conm20_24">NA()</definedName>
    <definedName name="conm20_7">NA()</definedName>
    <definedName name="_xlnm.Consolidate_Area">#N/A</definedName>
    <definedName name="CONT">#REF!</definedName>
    <definedName name="Contractors_Profit">#REF!</definedName>
    <definedName name="COPING">#REF!</definedName>
    <definedName name="COPING_CONCRETE">#REF!</definedName>
    <definedName name="coplate2mmnh">#REF!</definedName>
    <definedName name="copperplate">#REF!</definedName>
    <definedName name="copperplate2mm">#REF!</definedName>
    <definedName name="copperplate2mmpcc">#REF!</definedName>
    <definedName name="copstripexpnbridge">#REF!</definedName>
    <definedName name="CORNICES">#REF!</definedName>
    <definedName name="cost" localSheetId="2" hidden="1">{"'Sheet1'!$A$4386:$N$4591"}</definedName>
    <definedName name="cost" hidden="1">{"'Sheet1'!$A$4386:$N$4591"}</definedName>
    <definedName name="Cost_for_10_Hp_Hr.">#REF!</definedName>
    <definedName name="Cost_of_water_including_filling_the_tanker">#REF!</definedName>
    <definedName name="COU">#REF!</definedName>
    <definedName name="COU___0">#REF!</definedName>
    <definedName name="COU___13">#REF!</definedName>
    <definedName name="Country">#REF!</definedName>
    <definedName name="cov">#REF!</definedName>
    <definedName name="Cover_blocks">#REF!</definedName>
    <definedName name="Cover_Width">#REF!</definedName>
    <definedName name="covp">0.04</definedName>
    <definedName name="covt">#REF!</definedName>
    <definedName name="covw">#REF!</definedName>
    <definedName name="cp">#REF!</definedName>
    <definedName name="CP_C">#REF!</definedName>
    <definedName name="CP_MS">#REF!</definedName>
    <definedName name="CP_RH">#REF!</definedName>
    <definedName name="cr">#REF!</definedName>
    <definedName name="crane">#REF!</definedName>
    <definedName name="CraneRng">#REF!</definedName>
    <definedName name="crashbarrier">#REF!</definedName>
    <definedName name="crashbarrierpcc">#REF!</definedName>
    <definedName name="crdst">#REF!</definedName>
    <definedName name="CRI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m1.3">#REF!</definedName>
    <definedName name="crm1.3c">#REF!</definedName>
    <definedName name="crm1.3cnh">#REF!</definedName>
    <definedName name="crm1.3pcc">#REF!</definedName>
    <definedName name="crm1.6cnh">#REF!</definedName>
    <definedName name="crm1.6pcc">#REF!</definedName>
    <definedName name="crmasonry">#REF!</definedName>
    <definedName name="crmb">#REF!</definedName>
    <definedName name="CRMB55_7">NA()</definedName>
    <definedName name="CRMB60">"$#REF!.$#REF!$#REF!"</definedName>
    <definedName name="CRMB60_1">"#REF!"</definedName>
    <definedName name="CRMB60_24">NA()</definedName>
    <definedName name="CRMB60_7">NA()</definedName>
    <definedName name="crmb60m">#REF!</definedName>
    <definedName name="crossshoulddrain">#REF!</definedName>
    <definedName name="crsr" hidden="1">#REF!</definedName>
    <definedName name="crsr1" hidden="1">#REF!</definedName>
    <definedName name="crsr2" hidden="1">#REF!</definedName>
    <definedName name="crsr3" hidden="1">#REF!</definedName>
    <definedName name="Cs">#REF!</definedName>
    <definedName name="Cs___0">#REF!</definedName>
    <definedName name="Cs___13">#REF!</definedName>
    <definedName name="cselect">#REF!</definedName>
    <definedName name="CST_Lkup">OFFSET(#REF!,0,0,COUNT(#REF!),3)</definedName>
    <definedName name="CSTEELbr">#REF!</definedName>
    <definedName name="CSTypes">OFFSET(#REF!,0,0,COUNT(#REF!),1)</definedName>
    <definedName name="csub">#REF!</definedName>
    <definedName name="cu">#REF!</definedName>
    <definedName name="culvert10">#REF!</definedName>
    <definedName name="culvert11.2">#REF!</definedName>
    <definedName name="culvert12a">#REF!</definedName>
    <definedName name="culvert3">#REF!</definedName>
    <definedName name="culvert4">#REF!</definedName>
    <definedName name="culvert6">#REF!</definedName>
    <definedName name="culvert7a">#REF!</definedName>
    <definedName name="culvert8a">#REF!</definedName>
    <definedName name="cummeas_may1006">#REF!</definedName>
    <definedName name="cummeas_up_to_mar">#REF!</definedName>
    <definedName name="curb2">#REF!</definedName>
    <definedName name="Currency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URTAIN_WALL">#REF!</definedName>
    <definedName name="CURVE" hidden="1">{#N/A,#N/A,FALSE,"COVER1.XLS ";#N/A,#N/A,FALSE,"RACT1.XLS";#N/A,#N/A,FALSE,"RACT2.XLS";#N/A,#N/A,FALSE,"ECCMP";#N/A,#N/A,FALSE,"WELDER.XLS"}</definedName>
    <definedName name="cutback">#REF!</definedName>
    <definedName name="cutting_300to600">#REF!</definedName>
    <definedName name="cutting_above1800">#REF!</definedName>
    <definedName name="cutting900_1800">#REF!</definedName>
    <definedName name="CV" hidden="1">#NAME?</definedName>
    <definedName name="cw">10</definedName>
    <definedName name="cx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CZ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">#REF!</definedName>
    <definedName name="d._Staging_to_keep_deflactometer___hire_charges_of_deflectometer">#REF!</definedName>
    <definedName name="d___0">#REF!</definedName>
    <definedName name="d___13">#REF!</definedName>
    <definedName name="d_10">NA()</definedName>
    <definedName name="d_12">NA()</definedName>
    <definedName name="d_16">NA()</definedName>
    <definedName name="d_20">NA()</definedName>
    <definedName name="d_25">NA()</definedName>
    <definedName name="d_28">NA()</definedName>
    <definedName name="d_32">NA()</definedName>
    <definedName name="d_8">NA()</definedName>
    <definedName name="D_B">#REF!</definedName>
    <definedName name="d_jp" hidden="1">{"'Sheet1'!$A$4386:$N$4591"}</definedName>
    <definedName name="D_Name">"ドロップ 4"</definedName>
    <definedName name="D126757F_8C22_4332_AE16_6A56D0626CD4_S_curve_Chart_2_ChartType" hidden="1">2</definedName>
    <definedName name="D126757F_8C22_4332_AE16_6A56D0626CD4_S_curve_Chart_2_distributionSingle" hidden="1">FALSE</definedName>
    <definedName name="D126757F_8C22_4332_AE16_6A56D0626CD4_S_curve_Chart_2_HorAxisGridlines" hidden="1">FALSE</definedName>
    <definedName name="D126757F_8C22_4332_AE16_6A56D0626CD4_S_curve_Chart_2_VerAxisGridlines" hidden="1">FALSE</definedName>
    <definedName name="DADOOING">#REF!</definedName>
    <definedName name="DAdsaD" hidden="1">#REF!</definedName>
    <definedName name="DAGG_1">"#REF!"</definedName>
    <definedName name="DAGG_24">NA()</definedName>
    <definedName name="DAGG_7">NA()</definedName>
    <definedName name="dasd" localSheetId="2" hidden="1">{"'Bill No. 7'!$A$1:$G$32"}</definedName>
    <definedName name="dasd" hidden="1">{"'Bill No. 7'!$A$1:$G$32"}</definedName>
    <definedName name="dasde" localSheetId="2" hidden="1">{"'Bill No. 7'!$A$1:$G$32"}</definedName>
    <definedName name="dasde" hidden="1">{"'Bill No. 7'!$A$1:$G$32"}</definedName>
    <definedName name="Data">#REF!,#REF!,#REF!</definedName>
    <definedName name="data_details">OFFSET(#REF!,0,0,COUNTA(#REF!)-1,COUNTA(#REF!))</definedName>
    <definedName name="Data_PCC" hidden="1">{"'Bill No. 7'!$A$1:$G$32"}</definedName>
    <definedName name="DATA_PILECAP_1">#REF!</definedName>
    <definedName name="Data1">#REF!,#REF!,#REF!,#REF!,#REF!,#REF!,#REF!,#REF!,#REF!,#REF!,#REF!</definedName>
    <definedName name="DATA10">#REF!</definedName>
    <definedName name="DATA100">#REF!</definedName>
    <definedName name="DATA1011">#REF!</definedName>
    <definedName name="DATA1012">#REF!</definedName>
    <definedName name="DATA1013">#REF!</definedName>
    <definedName name="DATA1014">#REF!</definedName>
    <definedName name="DATA1015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A">#REF!</definedName>
    <definedName name="DATA107B">#REF!</definedName>
    <definedName name="DATA107C">#REF!</definedName>
    <definedName name="DATA107D">#REF!</definedName>
    <definedName name="DATA107E">#REF!</definedName>
    <definedName name="DATA107F">#REF!</definedName>
    <definedName name="DATA107G">#REF!</definedName>
    <definedName name="DATA108A">#REF!</definedName>
    <definedName name="DATA108B">#REF!</definedName>
    <definedName name="DATA108C">#REF!</definedName>
    <definedName name="DATA108D">#REF!</definedName>
    <definedName name="DATA108E">#REF!</definedName>
    <definedName name="DATA108F">#REF!</definedName>
    <definedName name="DATA108G">#REF!</definedName>
    <definedName name="DATA108H">#REF!</definedName>
    <definedName name="DATA108I">#REF!</definedName>
    <definedName name="DATA108J">#REF!</definedName>
    <definedName name="DATA108K">#REF!</definedName>
    <definedName name="DATA108L">#REF!</definedName>
    <definedName name="DATA108M">#REF!</definedName>
    <definedName name="DATA108N">#REF!</definedName>
    <definedName name="DATA108O">#REF!</definedName>
    <definedName name="DATA108P">#REF!</definedName>
    <definedName name="DATA109A">#REF!</definedName>
    <definedName name="DATA109B">#REF!</definedName>
    <definedName name="DATA109C">#REF!</definedName>
    <definedName name="DATA109D">#REF!</definedName>
    <definedName name="DATA109E">#REF!</definedName>
    <definedName name="DATA109F">#REF!</definedName>
    <definedName name="DATA109G">#REF!</definedName>
    <definedName name="DATA109H">#REF!</definedName>
    <definedName name="DATA109I">#REF!</definedName>
    <definedName name="DATA109J">#REF!</definedName>
    <definedName name="DATA109K">#REF!</definedName>
    <definedName name="DATA109L">#REF!</definedName>
    <definedName name="DATA109M">#REF!</definedName>
    <definedName name="DATA109N">#REF!</definedName>
    <definedName name="DATA109O">#REF!</definedName>
    <definedName name="DATA109P">#REF!</definedName>
    <definedName name="DATA11">#REF!</definedName>
    <definedName name="DATA110A">#REF!</definedName>
    <definedName name="DATA110B">#REF!</definedName>
    <definedName name="DATA110C">#REF!</definedName>
    <definedName name="DATA110D">#REF!</definedName>
    <definedName name="DATA110E">#REF!</definedName>
    <definedName name="DATA110F">#REF!</definedName>
    <definedName name="DATA110G">#REF!</definedName>
    <definedName name="DATA110H">#REF!</definedName>
    <definedName name="DATA110I">#REF!</definedName>
    <definedName name="DATA110J">#REF!</definedName>
    <definedName name="DATA110K">#REF!</definedName>
    <definedName name="DATA110L">#REF!</definedName>
    <definedName name="DATA110M">#REF!</definedName>
    <definedName name="DATA110N">#REF!</definedName>
    <definedName name="DATA110O">#REF!</definedName>
    <definedName name="DATA110P">#REF!</definedName>
    <definedName name="DATA111A">#REF!</definedName>
    <definedName name="DATA111B">#REF!</definedName>
    <definedName name="DATA111C">#REF!</definedName>
    <definedName name="DATA111D">#REF!</definedName>
    <definedName name="DATA111E">#REF!</definedName>
    <definedName name="DATA111F">#REF!</definedName>
    <definedName name="DATA111G">#REF!</definedName>
    <definedName name="DATA111H">#REF!</definedName>
    <definedName name="DATA111I">#REF!</definedName>
    <definedName name="DATA111J">#REF!</definedName>
    <definedName name="DATA111K">#REF!</definedName>
    <definedName name="DATA111L">#REF!</definedName>
    <definedName name="DATA111M">#REF!</definedName>
    <definedName name="DATA111N">#REF!</definedName>
    <definedName name="DATA111O">#REF!</definedName>
    <definedName name="DATA111P">#REF!</definedName>
    <definedName name="DATA112A">#REF!</definedName>
    <definedName name="DATA112B">#REF!</definedName>
    <definedName name="DATA112C">#REF!</definedName>
    <definedName name="DATA112D">#REF!</definedName>
    <definedName name="DATA112E">#REF!</definedName>
    <definedName name="DATA112F">#REF!</definedName>
    <definedName name="DATA112G">#REF!</definedName>
    <definedName name="DATA112H">#REF!</definedName>
    <definedName name="DATA112I">#REF!</definedName>
    <definedName name="DATA112J">#REF!</definedName>
    <definedName name="DATA112K">#REF!</definedName>
    <definedName name="DATA112L">#REF!</definedName>
    <definedName name="DATA112M">#REF!</definedName>
    <definedName name="DATA112N">#REF!</definedName>
    <definedName name="DATA112O">#REF!</definedName>
    <definedName name="DATA112P">#REF!</definedName>
    <definedName name="DATA113A">#REF!</definedName>
    <definedName name="DATA113B">#REF!</definedName>
    <definedName name="DATA113C">#REF!</definedName>
    <definedName name="DATA113D">#REF!</definedName>
    <definedName name="DATA113E">#REF!</definedName>
    <definedName name="DATA113F">#REF!</definedName>
    <definedName name="DATA113G">#REF!</definedName>
    <definedName name="DATA113H">#REF!</definedName>
    <definedName name="DATA113I">#REF!</definedName>
    <definedName name="DATA113J">#REF!</definedName>
    <definedName name="DATA113K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A">#REF!</definedName>
    <definedName name="DATA127B">#REF!</definedName>
    <definedName name="DATA127C">#REF!</definedName>
    <definedName name="DATA127D">#REF!</definedName>
    <definedName name="DATA127E">#REF!</definedName>
    <definedName name="DATA127F">#REF!</definedName>
    <definedName name="DATA127G">#REF!</definedName>
    <definedName name="DATA127H">#REF!</definedName>
    <definedName name="DATA127I">#REF!</definedName>
    <definedName name="DATA127J">#REF!</definedName>
    <definedName name="DATA128A">#REF!</definedName>
    <definedName name="DATA128B">#REF!</definedName>
    <definedName name="DATA128C">#REF!</definedName>
    <definedName name="DATA128D">#REF!</definedName>
    <definedName name="DATA128E">#REF!</definedName>
    <definedName name="DATA128F">#REF!</definedName>
    <definedName name="DATA128G">#REF!</definedName>
    <definedName name="DATA129A">#REF!</definedName>
    <definedName name="DATA129B">#REF!</definedName>
    <definedName name="DATA129C">#REF!</definedName>
    <definedName name="DATA129D">#REF!</definedName>
    <definedName name="DATA13">#REF!</definedName>
    <definedName name="DATA130A">#REF!</definedName>
    <definedName name="DATA130B">#REF!</definedName>
    <definedName name="DATA131">#REF!</definedName>
    <definedName name="DATA132">#REF!</definedName>
    <definedName name="DATA133">#REF!</definedName>
    <definedName name="DATA134110">#REF!</definedName>
    <definedName name="DATA134125">#REF!</definedName>
    <definedName name="DATA134125_8">"#REF!"</definedName>
    <definedName name="DATA134140">#REF!</definedName>
    <definedName name="DATA134140_8">"#REF!"</definedName>
    <definedName name="DATA134160">#REF!</definedName>
    <definedName name="DATA134180">#REF!</definedName>
    <definedName name="DATA134200">#REF!</definedName>
    <definedName name="DATA134225">#REF!</definedName>
    <definedName name="DATA134250">#REF!</definedName>
    <definedName name="DATA134280">#REF!</definedName>
    <definedName name="DATA134315">#REF!</definedName>
    <definedName name="DATA134355">#REF!</definedName>
    <definedName name="DATA134400">#REF!</definedName>
    <definedName name="DATA13450">#REF!</definedName>
    <definedName name="DATA13463">#REF!</definedName>
    <definedName name="DATA13475">#REF!</definedName>
    <definedName name="DATA13490">#REF!</definedName>
    <definedName name="DATA135110">#REF!</definedName>
    <definedName name="DATA135125">#REF!</definedName>
    <definedName name="DATA135140">#REF!</definedName>
    <definedName name="DATA135160">#REF!</definedName>
    <definedName name="DATA135180">#REF!</definedName>
    <definedName name="DATA135200">#REF!</definedName>
    <definedName name="DATA135225">#REF!</definedName>
    <definedName name="DATA135250">#REF!</definedName>
    <definedName name="DATA135280">#REF!</definedName>
    <definedName name="DATA135315">#REF!</definedName>
    <definedName name="DATA135355">#REF!</definedName>
    <definedName name="DATA135400">#REF!</definedName>
    <definedName name="DATA13550">#REF!</definedName>
    <definedName name="DATA13563">#REF!</definedName>
    <definedName name="DATA13575">#REF!</definedName>
    <definedName name="DATA13590">#REF!</definedName>
    <definedName name="DATA136A">#REF!</definedName>
    <definedName name="DATA136B">#REF!</definedName>
    <definedName name="DATA136C">#REF!</definedName>
    <definedName name="DATA136D">#REF!</definedName>
    <definedName name="DATA136E">#REF!</definedName>
    <definedName name="DATA136F">#REF!</definedName>
    <definedName name="DATA136G">#REF!</definedName>
    <definedName name="DATA136H">#REF!</definedName>
    <definedName name="DATA136I">#REF!</definedName>
    <definedName name="DATA136J">#REF!</definedName>
    <definedName name="DATA136K">#REF!</definedName>
    <definedName name="DATA136L">#REF!</definedName>
    <definedName name="DATA136M">#REF!</definedName>
    <definedName name="DATA136N">#REF!</definedName>
    <definedName name="DATA136O">#REF!</definedName>
    <definedName name="DATA136P">#REF!</definedName>
    <definedName name="DATA137I">#REF!</definedName>
    <definedName name="DATA137II">#REF!</definedName>
    <definedName name="DATA137III">#REF!</definedName>
    <definedName name="DATA137IV">#REF!</definedName>
    <definedName name="DATA137V">#REF!</definedName>
    <definedName name="DATA138I">#REF!</definedName>
    <definedName name="DATA138II">#REF!</definedName>
    <definedName name="DATA138III">#REF!</definedName>
    <definedName name="DATA138IV">#REF!</definedName>
    <definedName name="DATA138V">#REF!</definedName>
    <definedName name="DATA138VI">#REF!</definedName>
    <definedName name="DATA139IX">#REF!</definedName>
    <definedName name="DATA139V">#REF!</definedName>
    <definedName name="DATA139VI">#REF!</definedName>
    <definedName name="DATA139VII">#REF!</definedName>
    <definedName name="DATA139VIII">#REF!</definedName>
    <definedName name="DATA14">#REF!</definedName>
    <definedName name="DATA140I">#REF!</definedName>
    <definedName name="DATA140I_8">"#REF!"</definedName>
    <definedName name="DATA140II">#REF!</definedName>
    <definedName name="DATA140II_8">"#REF!"</definedName>
    <definedName name="DATA140III">#REF!</definedName>
    <definedName name="DATA140III_8">"#REF!"</definedName>
    <definedName name="DATA140IV">#REF!</definedName>
    <definedName name="DATA140V">#REF!</definedName>
    <definedName name="DATA141I">#REF!</definedName>
    <definedName name="DATA141II">#REF!</definedName>
    <definedName name="DATA141III">#REF!</definedName>
    <definedName name="DATA141IV">#REF!</definedName>
    <definedName name="DATA141V">#REF!</definedName>
    <definedName name="DATA142I">#REF!</definedName>
    <definedName name="DATA142II">#REF!</definedName>
    <definedName name="DATA142III">#REF!</definedName>
    <definedName name="DATA142IV">#REF!</definedName>
    <definedName name="DATA142V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0">#REF!</definedName>
    <definedName name="DATA152">#REF!</definedName>
    <definedName name="DATA153">#REF!</definedName>
    <definedName name="DATA154">#REF!</definedName>
    <definedName name="DATA156">#REF!</definedName>
    <definedName name="DATA157">#REF!</definedName>
    <definedName name="DATA158">#REF!</definedName>
    <definedName name="DATA159A">#REF!</definedName>
    <definedName name="DATA159B">#REF!</definedName>
    <definedName name="DATA159C">#REF!</definedName>
    <definedName name="DATA159D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6">#REF!</definedName>
    <definedName name="DATA27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6">#REF!</definedName>
    <definedName name="DATA77A">#REF!</definedName>
    <definedName name="DATA77B">#REF!</definedName>
    <definedName name="DATA78">#REF!</definedName>
    <definedName name="DATA79A">#REF!</definedName>
    <definedName name="DATA79B">#REF!</definedName>
    <definedName name="DATA79C">#REF!</definedName>
    <definedName name="DATA8">#REF!</definedName>
    <definedName name="DATA80A">#REF!</definedName>
    <definedName name="DATA80B">#REF!</definedName>
    <definedName name="DATA80C">#REF!</definedName>
    <definedName name="DATA81">#REF!</definedName>
    <definedName name="DATA82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2">#REF!</definedName>
    <definedName name="DATA93">#REF!</definedName>
    <definedName name="DATA94">#REF!</definedName>
    <definedName name="DATA95">#REF!</definedName>
    <definedName name="DATA98">#REF!</definedName>
    <definedName name="DATA99">#REF!</definedName>
    <definedName name="_xlnm.Database">#REF!</definedName>
    <definedName name="Date">#REF!</definedName>
    <definedName name="datonators">#REF!</definedName>
    <definedName name="datonators_8">"#REF!"</definedName>
    <definedName name="daywork">#REF!</definedName>
    <definedName name="Dayworks">#REF!</definedName>
    <definedName name="dayworktotal">#REF!</definedName>
    <definedName name="db">#REF!</definedName>
    <definedName name="db___0">#REF!</definedName>
    <definedName name="db___13">#REF!</definedName>
    <definedName name="DBBS">#REF!</definedName>
    <definedName name="DBBSS">#REF!</definedName>
    <definedName name="DBCS">#REF!</definedName>
    <definedName name="DBCSS">#REF!</definedName>
    <definedName name="DBDS">#REF!</definedName>
    <definedName name="DBDSS">#REF!</definedName>
    <definedName name="DBM">#REF!</definedName>
    <definedName name="DBM_8">"#REF!"</definedName>
    <definedName name="dbmave">#REF!</definedName>
    <definedName name="dbmpcc">#REF!</definedName>
    <definedName name="dbmroad">#REF!</definedName>
    <definedName name="DC">#REF!</definedName>
    <definedName name="DCBS">#REF!</definedName>
    <definedName name="DCBSS">#REF!</definedName>
    <definedName name="DCCS">#REF!</definedName>
    <definedName name="DCCSS">#REF!</definedName>
    <definedName name="DCDS">#REF!</definedName>
    <definedName name="DCDSS">#REF!</definedName>
    <definedName name="DC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ci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CLA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clab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CLAY">#REF!</definedName>
    <definedName name="DCY">#REF!</definedName>
    <definedName name="DD">#REF!</definedName>
    <definedName name="DD_1">NA()</definedName>
    <definedName name="DDBS">#REF!</definedName>
    <definedName name="DDBSS">#REF!</definedName>
    <definedName name="DDCS">#REF!</definedName>
    <definedName name="DDCSS">#REF!</definedName>
    <definedName name="ddd" hidden="1">{"'照明目录'!$A$1:$H$31"}</definedName>
    <definedName name="DDDD" localSheetId="2" hidden="1">{"form-D1",#N/A,FALSE,"FORM-D1";"form-D1_amt",#N/A,FALSE,"FORM-D1"}</definedName>
    <definedName name="DDDD" hidden="1">{"form-D1",#N/A,FALSE,"FORM-D1";"form-D1_amt",#N/A,FALSE,"FORM-D1"}</definedName>
    <definedName name="DDDD_1">NA()</definedName>
    <definedName name="DDDDD">NA()</definedName>
    <definedName name="DDDS">#REF!</definedName>
    <definedName name="DDDSS">#REF!</definedName>
    <definedName name="DDK">#REF!</definedName>
    <definedName name="DDS">#REF!</definedName>
    <definedName name="DDSS">#REF!</definedName>
    <definedName name="DE">#REF!</definedName>
    <definedName name="DEBIT_M10_PANJAR">#REF!</definedName>
    <definedName name="DEBIT_M15">#REF!</definedName>
    <definedName name="DEBIT_M15_Panjar">#REF!</definedName>
    <definedName name="DEBIT_M20">#REF!</definedName>
    <definedName name="DEBIT_M25">#REF!</definedName>
    <definedName name="DEBIT_M30">#REF!</definedName>
    <definedName name="DEBIT_M30_Panjar">#REF!</definedName>
    <definedName name="DEBIT_M35">#REF!</definedName>
    <definedName name="DEBIT_M35_Panjar">#REF!</definedName>
    <definedName name="DEBIT_M40">#REF!</definedName>
    <definedName name="DEBIT_M40_Panjar">#REF!</definedName>
    <definedName name="DEBIT_PUMP">#REF!</definedName>
    <definedName name="DEBITE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eck_slab_thk.">#REF!</definedName>
    <definedName name="deck_thic">#REF!</definedName>
    <definedName name="Deck_thk">#REF!</definedName>
    <definedName name="Deck_width">#REF!</definedName>
    <definedName name="DELData">#REF!</definedName>
    <definedName name="delineator">#REF!</definedName>
    <definedName name="delineatorpcc">#REF!</definedName>
    <definedName name="delta">#REF!</definedName>
    <definedName name="DELTA20">#REF!</definedName>
    <definedName name="DELTA20___0">#REF!</definedName>
    <definedName name="DELTA20___13">#REF!</definedName>
    <definedName name="den">#REF!</definedName>
    <definedName name="den_1">"#REF!"</definedName>
    <definedName name="den_17">"#REF!"</definedName>
    <definedName name="den_17_1">"#REF!"</definedName>
    <definedName name="den_2">"#REF!"</definedName>
    <definedName name="den_22">"#REF!"</definedName>
    <definedName name="den_22_1">"#REF!"</definedName>
    <definedName name="den_3">"#REF!"</definedName>
    <definedName name="den_3_1">"#REF!"</definedName>
    <definedName name="den_3_17">"#REF!"</definedName>
    <definedName name="den_3_17_1">"#REF!"</definedName>
    <definedName name="den_3_22">"#REF!"</definedName>
    <definedName name="den_3_22_1">"#REF!"</definedName>
    <definedName name="den_3_5">"#REF!"</definedName>
    <definedName name="den_3_5_1">"#REF!"</definedName>
    <definedName name="den_5">"#REF!"</definedName>
    <definedName name="den_5_1">"#REF!"</definedName>
    <definedName name="Density">#REF!</definedName>
    <definedName name="depth100">#REF!</definedName>
    <definedName name="depthabove100">#REF!</definedName>
    <definedName name="depthover100">#REF!</definedName>
    <definedName name="depthupto100">#REF!</definedName>
    <definedName name="derg" localSheetId="2" hidden="1">{"'Typical Costs Estimates'!$C$158:$H$161"}</definedName>
    <definedName name="derg" hidden="1">{"'Typical Costs Estimates'!$C$158:$H$161"}</definedName>
    <definedName name="DESC100">#REF!</definedName>
    <definedName name="DESC101">#REF!</definedName>
    <definedName name="DESC1011">#REF!</definedName>
    <definedName name="DESC1012">#REF!</definedName>
    <definedName name="DESC1013">#REF!</definedName>
    <definedName name="DESC1014">#REF!</definedName>
    <definedName name="DESC1015">#REF!</definedName>
    <definedName name="DESC102">#REF!</definedName>
    <definedName name="DESC103">#REF!</definedName>
    <definedName name="DESC104">#REF!</definedName>
    <definedName name="DESC105">#REF!</definedName>
    <definedName name="DESC106">#REF!</definedName>
    <definedName name="DESC107">#REF!</definedName>
    <definedName name="DESC107A">#REF!</definedName>
    <definedName name="DESC107B">#REF!</definedName>
    <definedName name="DESC107C">#REF!</definedName>
    <definedName name="DESC107D">#REF!</definedName>
    <definedName name="DESC107E">#REF!</definedName>
    <definedName name="DESC107F">#REF!</definedName>
    <definedName name="DESC107G">#REF!</definedName>
    <definedName name="DESC108">#REF!</definedName>
    <definedName name="DESC108A">#REF!</definedName>
    <definedName name="DESC108B">#REF!</definedName>
    <definedName name="DESC108C">#REF!</definedName>
    <definedName name="DESC108D">#REF!</definedName>
    <definedName name="DESC108E">#REF!</definedName>
    <definedName name="DESC108F">#REF!</definedName>
    <definedName name="DESC108G">#REF!</definedName>
    <definedName name="DESC108H">#REF!</definedName>
    <definedName name="DESC108I">#REF!</definedName>
    <definedName name="DESC108J">#REF!</definedName>
    <definedName name="DESC108K">#REF!</definedName>
    <definedName name="DESC108L">#REF!</definedName>
    <definedName name="DESC108M">#REF!</definedName>
    <definedName name="DESC108N">#REF!</definedName>
    <definedName name="DESC108O">#REF!</definedName>
    <definedName name="DESC108P">#REF!</definedName>
    <definedName name="DESC109">#REF!</definedName>
    <definedName name="DESC109A">#REF!</definedName>
    <definedName name="DESC109B">#REF!</definedName>
    <definedName name="DESC109C">#REF!</definedName>
    <definedName name="DESC109D">#REF!</definedName>
    <definedName name="DESC109E">#REF!</definedName>
    <definedName name="DESC109F">#REF!</definedName>
    <definedName name="DESC109G">#REF!</definedName>
    <definedName name="DESC109H">#REF!</definedName>
    <definedName name="DESC109I">#REF!</definedName>
    <definedName name="DESC109J">#REF!</definedName>
    <definedName name="DESC109K">#REF!</definedName>
    <definedName name="DESC109L">#REF!</definedName>
    <definedName name="DESC109M">#REF!</definedName>
    <definedName name="DESC109N">#REF!</definedName>
    <definedName name="DESC109O">#REF!</definedName>
    <definedName name="DESC109P">#REF!</definedName>
    <definedName name="DESC110">#REF!</definedName>
    <definedName name="DESC110A">#REF!</definedName>
    <definedName name="DESC110B">#REF!</definedName>
    <definedName name="DESC110C">#REF!</definedName>
    <definedName name="DESC110D">#REF!</definedName>
    <definedName name="DESC110E">#REF!</definedName>
    <definedName name="DESC110F">#REF!</definedName>
    <definedName name="DESC110G">#REF!</definedName>
    <definedName name="DESC110H">#REF!</definedName>
    <definedName name="DESC110I">#REF!</definedName>
    <definedName name="DESC110J">#REF!</definedName>
    <definedName name="DESC110K">#REF!</definedName>
    <definedName name="DESC110L">#REF!</definedName>
    <definedName name="DESC110M">#REF!</definedName>
    <definedName name="DESC110N">#REF!</definedName>
    <definedName name="DESC110O">#REF!</definedName>
    <definedName name="DESC110P">#REF!</definedName>
    <definedName name="DESC111">#REF!</definedName>
    <definedName name="DESC111A">#REF!</definedName>
    <definedName name="DESC111B">#REF!</definedName>
    <definedName name="DESC111C">#REF!</definedName>
    <definedName name="DESC111D">#REF!</definedName>
    <definedName name="DESC111E">#REF!</definedName>
    <definedName name="DESC111F">#REF!</definedName>
    <definedName name="DESC111G">#REF!</definedName>
    <definedName name="DESC111H">#REF!</definedName>
    <definedName name="DESC111I">#REF!</definedName>
    <definedName name="DESC111J">#REF!</definedName>
    <definedName name="DESC111K">#REF!</definedName>
    <definedName name="DESC111L">#REF!</definedName>
    <definedName name="DESC111M">#REF!</definedName>
    <definedName name="DESC111N">#REF!</definedName>
    <definedName name="DESC111O">#REF!</definedName>
    <definedName name="DESC111P">#REF!</definedName>
    <definedName name="DESC112">#REF!</definedName>
    <definedName name="DESC112A">#REF!</definedName>
    <definedName name="DESC112B">#REF!</definedName>
    <definedName name="DESC112C">#REF!</definedName>
    <definedName name="DESC112D">#REF!</definedName>
    <definedName name="DESC112E">#REF!</definedName>
    <definedName name="DESC112F">#REF!</definedName>
    <definedName name="DESC112G">#REF!</definedName>
    <definedName name="DESC112H">#REF!</definedName>
    <definedName name="DESC112I">#REF!</definedName>
    <definedName name="DESC112J">#REF!</definedName>
    <definedName name="DESC112K">#REF!</definedName>
    <definedName name="DESC112L">#REF!</definedName>
    <definedName name="DESC112M">#REF!</definedName>
    <definedName name="DESC112N">#REF!</definedName>
    <definedName name="DESC112O">#REF!</definedName>
    <definedName name="DESC112P">#REF!</definedName>
    <definedName name="DESC113">#REF!</definedName>
    <definedName name="DESC113A">#REF!</definedName>
    <definedName name="DESC113B">#REF!</definedName>
    <definedName name="DESC113C">#REF!</definedName>
    <definedName name="DESC113D">#REF!</definedName>
    <definedName name="DESC113E">#REF!</definedName>
    <definedName name="DESC113F">#REF!</definedName>
    <definedName name="DESC113G">#REF!</definedName>
    <definedName name="DESC113H">#REF!</definedName>
    <definedName name="DESC113I">#REF!</definedName>
    <definedName name="DESC113J">#REF!</definedName>
    <definedName name="DESC113K">#REF!</definedName>
    <definedName name="DESC114">#REF!</definedName>
    <definedName name="DESC115">#REF!</definedName>
    <definedName name="DESC116">#REF!</definedName>
    <definedName name="DESC117">#REF!</definedName>
    <definedName name="DESC118">#REF!</definedName>
    <definedName name="DESC119">#REF!</definedName>
    <definedName name="DESC120">#REF!</definedName>
    <definedName name="DESC121">#REF!</definedName>
    <definedName name="DESC122">#REF!</definedName>
    <definedName name="DESC123">#REF!</definedName>
    <definedName name="DESC124">#REF!</definedName>
    <definedName name="DESC125">#REF!</definedName>
    <definedName name="DESC126">#REF!</definedName>
    <definedName name="DESC127">#REF!</definedName>
    <definedName name="DESC127A">#REF!</definedName>
    <definedName name="DESC127B">#REF!</definedName>
    <definedName name="DESC127C">#REF!</definedName>
    <definedName name="DESC127D">#REF!</definedName>
    <definedName name="DESC127E">#REF!</definedName>
    <definedName name="DESC127F">#REF!</definedName>
    <definedName name="DESC127G">#REF!</definedName>
    <definedName name="DESC127H">#REF!</definedName>
    <definedName name="DESC127I">#REF!</definedName>
    <definedName name="DESC127J">#REF!</definedName>
    <definedName name="DESC128">#REF!</definedName>
    <definedName name="DESC128A">#REF!</definedName>
    <definedName name="DESC128B">#REF!</definedName>
    <definedName name="DESC128C">#REF!</definedName>
    <definedName name="DESC128D">#REF!</definedName>
    <definedName name="DESC128E">#REF!</definedName>
    <definedName name="DESC128F">#REF!</definedName>
    <definedName name="DESC128G">#REF!</definedName>
    <definedName name="DESC129">#REF!</definedName>
    <definedName name="DESC129A">#REF!</definedName>
    <definedName name="DESC129B">#REF!</definedName>
    <definedName name="DESC129C">#REF!</definedName>
    <definedName name="DESC129D">#REF!</definedName>
    <definedName name="DESC130">#REF!</definedName>
    <definedName name="DESC130A">#REF!</definedName>
    <definedName name="DESC130B">#REF!</definedName>
    <definedName name="DESC131">#REF!</definedName>
    <definedName name="DESC132">#REF!</definedName>
    <definedName name="DESC133">#REF!</definedName>
    <definedName name="DESC14">#REF!</definedName>
    <definedName name="DESC143">#REF!</definedName>
    <definedName name="DESC144">#REF!</definedName>
    <definedName name="DESC145">#REF!</definedName>
    <definedName name="DESC146">#REF!</definedName>
    <definedName name="DESC147">#REF!</definedName>
    <definedName name="DESC148">#REF!</definedName>
    <definedName name="DESC149">#REF!</definedName>
    <definedName name="DESC150">#REF!</definedName>
    <definedName name="DESC152">#REF!</definedName>
    <definedName name="DESC153">#REF!</definedName>
    <definedName name="DESC154">#REF!</definedName>
    <definedName name="DESC155">#REF!</definedName>
    <definedName name="DESC156">#REF!</definedName>
    <definedName name="DESC157">#REF!</definedName>
    <definedName name="DESC158">#REF!</definedName>
    <definedName name="DESC16">#REF!</definedName>
    <definedName name="DESC18">#REF!</definedName>
    <definedName name="DESC19">#REF!</definedName>
    <definedName name="DESC20">#REF!</definedName>
    <definedName name="DESC21">#REF!</definedName>
    <definedName name="DESC22">#REF!</definedName>
    <definedName name="DESC23">#REF!</definedName>
    <definedName name="DESC24">#REF!</definedName>
    <definedName name="DESC26">#REF!</definedName>
    <definedName name="DESC27">#REF!</definedName>
    <definedName name="DESC29">#REF!</definedName>
    <definedName name="DESC30">#REF!</definedName>
    <definedName name="DESC31">#REF!</definedName>
    <definedName name="DESC32">#REF!</definedName>
    <definedName name="DESC33">#REF!</definedName>
    <definedName name="DESC34">#REF!</definedName>
    <definedName name="DESC35">#REF!</definedName>
    <definedName name="DESC36">#REF!</definedName>
    <definedName name="DESC37">#REF!</definedName>
    <definedName name="DESC38">#REF!</definedName>
    <definedName name="DESC39">#REF!</definedName>
    <definedName name="DESC40">#REF!</definedName>
    <definedName name="DESC41">#REF!</definedName>
    <definedName name="DESC42">#REF!</definedName>
    <definedName name="DESC43">#REF!</definedName>
    <definedName name="DESC44">#REF!</definedName>
    <definedName name="DESC45">#REF!</definedName>
    <definedName name="DESC46">#REF!</definedName>
    <definedName name="DESC47">#REF!</definedName>
    <definedName name="DESC48">#REF!</definedName>
    <definedName name="DESC49">#REF!</definedName>
    <definedName name="DESC50">#REF!</definedName>
    <definedName name="DESC51">#REF!</definedName>
    <definedName name="DESC52">#REF!</definedName>
    <definedName name="DESC54">#REF!</definedName>
    <definedName name="DESC56">#REF!</definedName>
    <definedName name="DESC57">#REF!</definedName>
    <definedName name="DESC58">#REF!</definedName>
    <definedName name="DESC59">#REF!</definedName>
    <definedName name="DESC60">#REF!</definedName>
    <definedName name="DESC61">#REF!</definedName>
    <definedName name="DESC63">#REF!</definedName>
    <definedName name="DESC64">#REF!</definedName>
    <definedName name="DESC65">#REF!</definedName>
    <definedName name="DESC66">#REF!</definedName>
    <definedName name="DESC68">#REF!</definedName>
    <definedName name="DESC69">#REF!</definedName>
    <definedName name="DESC7">#REF!</definedName>
    <definedName name="DESC70">#REF!</definedName>
    <definedName name="DESC71">#REF!</definedName>
    <definedName name="DESC72">#REF!</definedName>
    <definedName name="DESC73">#REF!</definedName>
    <definedName name="DESC74">#REF!</definedName>
    <definedName name="DESC77">#REF!</definedName>
    <definedName name="DESC78">#REF!</definedName>
    <definedName name="DESC79">#REF!</definedName>
    <definedName name="DESC79A">#REF!</definedName>
    <definedName name="DESC79B">#REF!</definedName>
    <definedName name="DESC79C">#REF!</definedName>
    <definedName name="DESC80">#REF!</definedName>
    <definedName name="DESC80A">#REF!</definedName>
    <definedName name="DESC80B">#REF!</definedName>
    <definedName name="DESC80C">#REF!</definedName>
    <definedName name="DESC81">#REF!</definedName>
    <definedName name="DESC82">#REF!</definedName>
    <definedName name="DESC85">#REF!</definedName>
    <definedName name="DESC86">#REF!</definedName>
    <definedName name="DESC87">#REF!</definedName>
    <definedName name="DESC88">#REF!</definedName>
    <definedName name="DESC92">#REF!</definedName>
    <definedName name="DESC93">#REF!</definedName>
    <definedName name="DESC94">#REF!</definedName>
    <definedName name="DESC95">#REF!</definedName>
    <definedName name="DESC98">#REF!</definedName>
    <definedName name="DESC99">#REF!</definedName>
    <definedName name="designed">#REF!</definedName>
    <definedName name="detail" hidden="1">{#N/A,#N/A,FALSE,"Kalk"}</definedName>
    <definedName name="detailkalk1" hidden="1">{#N/A,#N/A,FALSE,"Kalk"}</definedName>
    <definedName name="detailspaintingpcc">#REF!</definedName>
    <definedName name="Detonator">#REF!</definedName>
    <definedName name="DEVI" hidden="1">{"'Sheet1'!$A$4386:$N$4591"}</definedName>
    <definedName name="dfdf" localSheetId="2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dfdf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dfdfs" hidden="1">{"'Sheet1'!$A$4386:$N$4591"}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 hidden="1">{"form-D1",#N/A,FALSE,"FORM-D1";"form-D1_amt",#N/A,FALSE,"FORM-D1"}</definedName>
    <definedName name="dfhfh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FINE">#REF!</definedName>
    <definedName name="dflt2">#REF!</definedName>
    <definedName name="dfs" localSheetId="2" hidden="1">{"'Typical Costs Estimates'!$C$158:$H$161"}</definedName>
    <definedName name="dfs" hidden="1">{"'Typical Costs Estimates'!$C$158:$H$161"}</definedName>
    <definedName name="DFSDD" hidden="1">#REF!</definedName>
    <definedName name="dgbmpccrate">#REF!</definedName>
    <definedName name="dgf" localSheetId="2" hidden="1">{"'Sheet1'!$A$4386:$N$4591"}</definedName>
    <definedName name="dgf" hidden="1">{"'Sheet1'!$A$4386:$N$4591"}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gfd" hidden="1">{#N/A,#N/A,FALSE,"COVER.XLS";#N/A,#N/A,FALSE,"RACT1.XLS";#N/A,#N/A,FALSE,"RACT2.XLS";#N/A,#N/A,FALSE,"ECCMP";#N/A,#N/A,FALSE,"WELDER.XLS"}</definedName>
    <definedName name="dghkl" localSheetId="2" hidden="1">{"'Bill No. 7'!$A$1:$G$32"}</definedName>
    <definedName name="dghkl" hidden="1">{"'Bill No. 7'!$A$1:$G$32"}</definedName>
    <definedName name="DHTML" localSheetId="2" hidden="1">{"'Sheet1'!$A$4386:$N$4591"}</definedName>
    <definedName name="DHTML" hidden="1">{"'Sheet1'!$A$4386:$N$4591"}</definedName>
    <definedName name="Di">#REF!</definedName>
    <definedName name="dia">#REF!</definedName>
    <definedName name="diesel">#REF!</definedName>
    <definedName name="difcemnh">#REF!</definedName>
    <definedName name="difcemon">#REF!</definedName>
    <definedName name="difexc6070">#REF!</definedName>
    <definedName name="diffcemnh">#REF!</definedName>
    <definedName name="diffcemon">#REF!</definedName>
    <definedName name="diffexc607">#REF!</definedName>
    <definedName name="diffexc6070">#REF!</definedName>
    <definedName name="diffhysdnh">#REF!</definedName>
    <definedName name="difhysdnh">#REF!</definedName>
    <definedName name="DIns">#REF!</definedName>
    <definedName name="direarrow">#REF!</definedName>
    <definedName name="directinarrow.pcc">#REF!</definedName>
    <definedName name="directinarrowpcc">#REF!</definedName>
    <definedName name="directionarrowpcc">#REF!</definedName>
    <definedName name="DIS_UNIT">#REF!</definedName>
    <definedName name="disbrick">#REF!</definedName>
    <definedName name="disbrickpcc">#REF!</definedName>
    <definedName name="DISC">#REF!</definedName>
    <definedName name="Discount" hidden="1">#REF!</definedName>
    <definedName name="disdr">#REF!</definedName>
    <definedName name="Disel">#REF!</definedName>
    <definedName name="disflexi">#REF!</definedName>
    <definedName name="disflexi.sqm">#REF!</definedName>
    <definedName name="disflexipavement">#REF!</definedName>
    <definedName name="disflexipcc">#REF!</definedName>
    <definedName name="DISG">#REF!</definedName>
    <definedName name="disguardstonepcc">#REF!</definedName>
    <definedName name="dismanflexipave">#REF!</definedName>
    <definedName name="dismantlebrick">#REF!</definedName>
    <definedName name="dismantlebrickbridge">#REF!</definedName>
    <definedName name="dismantlehume">#REF!</definedName>
    <definedName name="dismantlepcc">#REF!</definedName>
    <definedName name="dismantlepccbridge">#REF!</definedName>
    <definedName name="dismantlercc">#REF!</definedName>
    <definedName name="dismantlestoneslab">#REF!</definedName>
    <definedName name="dismantlewearingbridge">#REF!</definedName>
    <definedName name="dismdrainspout">#REF!</definedName>
    <definedName name="dismexpjoint">#REF!</definedName>
    <definedName name="dismrail">#REF!</definedName>
    <definedName name="dismstonemas">#REF!</definedName>
    <definedName name="dispcc">#REF!</definedName>
    <definedName name="dispccpcc">#REF!</definedName>
    <definedName name="dispipe">#REF!</definedName>
    <definedName name="dispipepcc">#REF!</definedName>
    <definedName name="display_area_2" hidden="1">#REF!</definedName>
    <definedName name="disposal">#REF!</definedName>
    <definedName name="disposal1">#REF!</definedName>
    <definedName name="disr">#REF!</definedName>
    <definedName name="disrcc">#REF!</definedName>
    <definedName name="disrccpcc">#REF!</definedName>
    <definedName name="disst">#REF!</definedName>
    <definedName name="dissteel">#REF!</definedName>
    <definedName name="disstone">#REF!</definedName>
    <definedName name="disstonepcc">#REF!</definedName>
    <definedName name="Distribution">#REF!</definedName>
    <definedName name="DIVISA">#REF!</definedName>
    <definedName name="dl">#REF!</definedName>
    <definedName name="dl___0">#REF!</definedName>
    <definedName name="dl___13">#REF!</definedName>
    <definedName name="dlas1">#REF!</definedName>
    <definedName name="dlas2">#REF!</definedName>
    <definedName name="dldl" hidden="1">{"form-D1",#N/A,FALSE,"FORM-D1";"form-D1_amt",#N/A,FALSE,"FORM-D1"}</definedName>
    <definedName name="DLP">#REF!</definedName>
    <definedName name="Dm">#REF!</definedName>
    <definedName name="DMA_7">NA()</definedName>
    <definedName name="DMA_8">"#REF!"</definedName>
    <definedName name="dmbplantratepcc">#REF!</definedName>
    <definedName name="Dmg">#REF!</definedName>
    <definedName name="dmin">#REF!</definedName>
    <definedName name="DMUCK">#REF!</definedName>
    <definedName name="dn" hidden="1">{#N/A,#N/A,FALSE,"COVER1.XLS ";#N/A,#N/A,FALSE,"RACT1.XLS";#N/A,#N/A,FALSE,"RACT2.XLS";#N/A,#N/A,FALSE,"ECCMP";#N/A,#N/A,FALSE,"WELDER.XLS"}</definedName>
    <definedName name="dnconc">#REF!</definedName>
    <definedName name="dnsoil">#REF!</definedName>
    <definedName name="Do">#REF!</definedName>
    <definedName name="docu">#REF!</definedName>
    <definedName name="doit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OOR">#REF!</definedName>
    <definedName name="dozer">#REF!</definedName>
    <definedName name="dozer200">#REF!</definedName>
    <definedName name="DPC">#REF!</definedName>
    <definedName name="dpr" hidden="1">{"form-D1",#N/A,FALSE,"FORM-D1";"form-D1_amt",#N/A,FALSE,"FORM-D1"}</definedName>
    <definedName name="dpr22.04.06" localSheetId="2" hidden="1">{"form-D1",#N/A,FALSE,"FORM-D1";"form-D1_amt",#N/A,FALSE,"FORM-D1"}</definedName>
    <definedName name="dpr22.04.06" hidden="1">{"form-D1",#N/A,FALSE,"FORM-D1";"form-D1_amt",#N/A,FALSE,"FORM-D1"}</definedName>
    <definedName name="drad">#REF!</definedName>
    <definedName name="drain.a1.nh">#REF!</definedName>
    <definedName name="drain.a1.pcc">#REF!</definedName>
    <definedName name="drain.a2.nh">#REF!</definedName>
    <definedName name="drain.a2.pcc">#REF!</definedName>
    <definedName name="drain.a3.nh">#REF!</definedName>
    <definedName name="drain.a3.pcc">#REF!</definedName>
    <definedName name="drain.b1.nh">#REF!</definedName>
    <definedName name="drain.b1.pcc">#REF!</definedName>
    <definedName name="drain.b2.nh">#REF!</definedName>
    <definedName name="drain.b2.pcc">#REF!</definedName>
    <definedName name="drain.b3.nh">#REF!</definedName>
    <definedName name="drain.b3.pcc">#REF!</definedName>
    <definedName name="drain.open.pcc">#REF!</definedName>
    <definedName name="drainadm">#REF!</definedName>
    <definedName name="Drainage" localSheetId="2" hidden="1">{"'Typical Costs Estimates'!$C$158:$H$161"}</definedName>
    <definedName name="Drainage" hidden="1">{"'Typical Costs Estimates'!$C$158:$H$161"}</definedName>
    <definedName name="drainbdm">#REF!</definedName>
    <definedName name="draincdm">#REF!</definedName>
    <definedName name="drainddm">#REF!</definedName>
    <definedName name="drainedm">#REF!</definedName>
    <definedName name="drains">#REF!</definedName>
    <definedName name="drainspout">#REF!</definedName>
    <definedName name="drainspout100">#REF!</definedName>
    <definedName name="drainspout100bnh">#REF!</definedName>
    <definedName name="drainspout100pcc">#REF!</definedName>
    <definedName name="drainspoutdeck">#REF!</definedName>
    <definedName name="drainspoutdeckbridge">#REF!</definedName>
    <definedName name="DRBA3O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dresser">#REF!</definedName>
    <definedName name="driller">#REF!</definedName>
    <definedName name="drillingequipment">#REF!</definedName>
    <definedName name="drillingequipment_8">"#REF!"</definedName>
    <definedName name="DRIP">#REF!</definedName>
    <definedName name="drsp">#REF!</definedName>
    <definedName name="Ds">#REF!</definedName>
    <definedName name="Ds___0">#REF!</definedName>
    <definedName name="Ds___13">#REF!</definedName>
    <definedName name="dsad">NA()</definedName>
    <definedName name="dsad_1">NA()</definedName>
    <definedName name="dsadaD" hidden="1">{#N/A,#N/A,FALSE,"COVER1.XLS ";#N/A,#N/A,FALSE,"RACT1.XLS";#N/A,#N/A,FALSE,"RACT2.XLS";#N/A,#N/A,FALSE,"ECCMP";#N/A,#N/A,FALSE,"WELDER.XLS"}</definedName>
    <definedName name="dsat">#REF!</definedName>
    <definedName name="dsf">#REF!</definedName>
    <definedName name="dsg">#REF!</definedName>
    <definedName name="Dslab">#REF!</definedName>
    <definedName name="dsobwd">#REF!</definedName>
    <definedName name="DSS">#REF!</definedName>
    <definedName name="DSSWEE" hidden="1">{"form-D1",#N/A,FALSE,"FORM-D1";"form-D1_amt",#N/A,FALSE,"FORM-D1"}</definedName>
    <definedName name="dsth">#REF!</definedName>
    <definedName name="dt">#REF!</definedName>
    <definedName name="Dust">#REF!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v">#REF!</definedName>
    <definedName name="dw">#REF!</definedName>
    <definedName name="dwl">#REF!</definedName>
    <definedName name="dwm">#REF!</definedName>
    <definedName name="dwp">#REF!</definedName>
    <definedName name="dwr">#REF!</definedName>
    <definedName name="dwrcost">#REF!</definedName>
    <definedName name="dwrl">#REF!</definedName>
    <definedName name="dwrm">#REF!</definedName>
    <definedName name="dwrp">#REF!</definedName>
    <definedName name="dy" hidden="1">{#N/A,#N/A,FALSE,"Kalk"}</definedName>
    <definedName name="E" hidden="1">#REF!</definedName>
    <definedName name="e_1">"#REF!"</definedName>
    <definedName name="E_AND_R">#REF!</definedName>
    <definedName name="Earth">#REF!</definedName>
    <definedName name="earthfill">#REF!</definedName>
    <definedName name="EARTHFILL_NEWEARTH">#REF!</definedName>
    <definedName name="EARTHFILL_NEWEARTH_8">"#REF!"</definedName>
    <definedName name="eccdls1">#REF!</definedName>
    <definedName name="eccdls2">#REF!</definedName>
    <definedName name="eccsidl1">#REF!</definedName>
    <definedName name="eccsidl2">#REF!</definedName>
    <definedName name="econ">#REF!</definedName>
    <definedName name="edgestripdism">#REF!</definedName>
    <definedName name="EE">#REF!</definedName>
    <definedName name="eee">#REF!</definedName>
    <definedName name="EEEE" hidden="1">{"form-D1",#N/A,FALSE,"FORM-D1";"form-D1_amt",#N/A,FALSE,"FORM-D1"}</definedName>
    <definedName name="EEEE_1">NA()</definedName>
    <definedName name="eff._span">#REF!</definedName>
    <definedName name="EFILL_AVAILABLE">#REF!</definedName>
    <definedName name="EFINE">#REF!</definedName>
    <definedName name="elasto">#REF!</definedName>
    <definedName name="elastobnh">#REF!</definedName>
    <definedName name="elastomericbearing">#REF!</definedName>
    <definedName name="Elead">#REF!</definedName>
    <definedName name="ELECTRICAL">#REF!</definedName>
    <definedName name="ELECTRICAL_8">"#REF!"</definedName>
    <definedName name="electrician">#REF!</definedName>
    <definedName name="electricpoles">#N/A</definedName>
    <definedName name="electricpoles_1">NA()</definedName>
    <definedName name="electricpoles_1_1">NA()</definedName>
    <definedName name="electricpoles_1_17">NA()</definedName>
    <definedName name="electricpoles_1_17_1">NA()</definedName>
    <definedName name="electricpoles_1_2">NA()</definedName>
    <definedName name="electricpoles_1_22">NA()</definedName>
    <definedName name="electricpoles_1_22_1">NA()</definedName>
    <definedName name="electricpoles_10">NA()</definedName>
    <definedName name="electricpoles_10_1">NA()</definedName>
    <definedName name="electricpoles_10_17">NA()</definedName>
    <definedName name="electricpoles_10_17_1">NA()</definedName>
    <definedName name="electricpoles_10_22">NA()</definedName>
    <definedName name="electricpoles_10_22_1">NA()</definedName>
    <definedName name="electricpoles_11">NA()</definedName>
    <definedName name="electricpoles_11_1">NA()</definedName>
    <definedName name="electricpoles_11_17">NA()</definedName>
    <definedName name="electricpoles_11_17_1">NA()</definedName>
    <definedName name="electricpoles_11_22">NA()</definedName>
    <definedName name="electricpoles_11_22_1">NA()</definedName>
    <definedName name="electricpoles_12">NA()</definedName>
    <definedName name="electricpoles_12_1">NA()</definedName>
    <definedName name="electricpoles_12_17">NA()</definedName>
    <definedName name="electricpoles_12_17_1">NA()</definedName>
    <definedName name="electricpoles_12_22">NA()</definedName>
    <definedName name="electricpoles_12_22_1">NA()</definedName>
    <definedName name="electricpoles_14">NA()</definedName>
    <definedName name="electricpoles_14_1">NA()</definedName>
    <definedName name="electricpoles_14_17">NA()</definedName>
    <definedName name="electricpoles_14_17_1">NA()</definedName>
    <definedName name="electricpoles_14_22">NA()</definedName>
    <definedName name="electricpoles_14_22_1">NA()</definedName>
    <definedName name="electricpoles_16">NA()</definedName>
    <definedName name="electricpoles_16_1">NA()</definedName>
    <definedName name="electricpoles_16_17">NA()</definedName>
    <definedName name="electricpoles_16_17_1">NA()</definedName>
    <definedName name="electricpoles_16_22">NA()</definedName>
    <definedName name="electricpoles_16_22_1">NA()</definedName>
    <definedName name="electricpoles_17">NA()</definedName>
    <definedName name="electricpoles_17_1">NA()</definedName>
    <definedName name="electricpoles_18">#REF!</definedName>
    <definedName name="electricpoles_19">#REF!</definedName>
    <definedName name="electricpoles_22">NA()</definedName>
    <definedName name="electricpoles_22_1">NA()</definedName>
    <definedName name="electricpoles_3">NA()</definedName>
    <definedName name="electricpoles_3_1">NA()</definedName>
    <definedName name="electricpoles_3_1_1">NA()</definedName>
    <definedName name="electricpoles_3_1_17">NA()</definedName>
    <definedName name="electricpoles_3_1_17_1">NA()</definedName>
    <definedName name="electricpoles_3_1_2">NA()</definedName>
    <definedName name="electricpoles_3_1_22">NA()</definedName>
    <definedName name="electricpoles_3_1_22_1">NA()</definedName>
    <definedName name="electricpoles_3_10">NA()</definedName>
    <definedName name="electricpoles_3_10_1">NA()</definedName>
    <definedName name="electricpoles_3_10_17">NA()</definedName>
    <definedName name="electricpoles_3_10_17_1">NA()</definedName>
    <definedName name="electricpoles_3_10_22">NA()</definedName>
    <definedName name="electricpoles_3_10_22_1">NA()</definedName>
    <definedName name="electricpoles_3_11">NA()</definedName>
    <definedName name="electricpoles_3_11_1">NA()</definedName>
    <definedName name="electricpoles_3_11_17">NA()</definedName>
    <definedName name="electricpoles_3_11_17_1">NA()</definedName>
    <definedName name="electricpoles_3_11_22">NA()</definedName>
    <definedName name="electricpoles_3_11_22_1">NA()</definedName>
    <definedName name="electricpoles_3_12">NA()</definedName>
    <definedName name="electricpoles_3_12_1">NA()</definedName>
    <definedName name="electricpoles_3_12_17">NA()</definedName>
    <definedName name="electricpoles_3_12_17_1">NA()</definedName>
    <definedName name="electricpoles_3_12_22">NA()</definedName>
    <definedName name="electricpoles_3_12_22_1">NA()</definedName>
    <definedName name="electricpoles_3_14">NA()</definedName>
    <definedName name="electricpoles_3_14_1">NA()</definedName>
    <definedName name="electricpoles_3_14_17">NA()</definedName>
    <definedName name="electricpoles_3_14_17_1">NA()</definedName>
    <definedName name="electricpoles_3_14_22">NA()</definedName>
    <definedName name="electricpoles_3_14_22_1">NA()</definedName>
    <definedName name="electricpoles_3_16">NA()</definedName>
    <definedName name="electricpoles_3_16_1">NA()</definedName>
    <definedName name="electricpoles_3_16_17">NA()</definedName>
    <definedName name="electricpoles_3_16_17_1">NA()</definedName>
    <definedName name="electricpoles_3_16_22">NA()</definedName>
    <definedName name="electricpoles_3_16_22_1">NA()</definedName>
    <definedName name="electricpoles_3_17">NA()</definedName>
    <definedName name="electricpoles_3_17_1">NA()</definedName>
    <definedName name="electricpoles_3_22">NA()</definedName>
    <definedName name="electricpoles_3_22_1">NA()</definedName>
    <definedName name="electricpoles_3_5">NA()</definedName>
    <definedName name="electricpoles_3_5_1">NA()</definedName>
    <definedName name="electricpoles_3_8">NA()</definedName>
    <definedName name="electricpoles_3_8_1">NA()</definedName>
    <definedName name="electricpoles_3_8_17">NA()</definedName>
    <definedName name="electricpoles_3_8_17_1">NA()</definedName>
    <definedName name="electricpoles_3_8_22">NA()</definedName>
    <definedName name="electricpoles_3_8_22_1">NA()</definedName>
    <definedName name="electricpoles_3_9">NA()</definedName>
    <definedName name="electricpoles_3_9_1">NA()</definedName>
    <definedName name="electricpoles_3_9_17">NA()</definedName>
    <definedName name="electricpoles_3_9_17_1">NA()</definedName>
    <definedName name="electricpoles_3_9_22">NA()</definedName>
    <definedName name="electricpoles_3_9_22_1">NA()</definedName>
    <definedName name="electricpoles_5">NA()</definedName>
    <definedName name="electricpoles_5_1">NA()</definedName>
    <definedName name="electricpoles_8">NA()</definedName>
    <definedName name="electricpoles_8_1">NA()</definedName>
    <definedName name="electricpoles_8_17">NA()</definedName>
    <definedName name="electricpoles_8_17_1">NA()</definedName>
    <definedName name="electricpoles_8_22">NA()</definedName>
    <definedName name="electricpoles_8_22_1">NA()</definedName>
    <definedName name="electricpoles_9">NA()</definedName>
    <definedName name="electricpoles_9_1">NA()</definedName>
    <definedName name="electricpoles_9_17">NA()</definedName>
    <definedName name="electricpoles_9_17_1">NA()</definedName>
    <definedName name="electricpoles_9_22">NA()</definedName>
    <definedName name="electricpoles_9_22_1">NA()</definedName>
    <definedName name="Em">#REF!</definedName>
    <definedName name="Em___0">#REF!</definedName>
    <definedName name="Em___13">#REF!</definedName>
    <definedName name="Email">#REF!</definedName>
    <definedName name="emb" hidden="1">{"Execavation",#N/A,FALSE,"furniture (employer)"}</definedName>
    <definedName name="emb_borrow">#REF!</definedName>
    <definedName name="Emb_lmc" hidden="1">{"'Sheet1'!$A$4386:$N$4591"}</definedName>
    <definedName name="Embank">#REF!</definedName>
    <definedName name="embankavail">#REF!</definedName>
    <definedName name="Embankment">#REF!</definedName>
    <definedName name="EMBL" hidden="1">{"Execavation",#N/A,FALSE,"furniture (employer)"}</definedName>
    <definedName name="EMUCK">#REF!</definedName>
    <definedName name="emul">#REF!</definedName>
    <definedName name="emulsion">#REF!</definedName>
    <definedName name="emulsion_pressure">#REF!</definedName>
    <definedName name="enamel">#REF!</definedName>
    <definedName name="encumm">"#REF!"</definedName>
    <definedName name="encumm_1">"#REF!"</definedName>
    <definedName name="encumm_3">"#REF!"</definedName>
    <definedName name="encumm_3_1">"#REF!"</definedName>
    <definedName name="encumm_3_5">"#REF!"</definedName>
    <definedName name="encumm_3_5_1">"#REF!"</definedName>
    <definedName name="encumm_5">"#REF!"</definedName>
    <definedName name="encumm_5_1">"#REF!"</definedName>
    <definedName name="End_Bal">#REF!</definedName>
    <definedName name="Engineer">#REF!</definedName>
    <definedName name="environmentalcost">#N/A</definedName>
    <definedName name="environmentalcost_1">NA()</definedName>
    <definedName name="environmentalcost_1_1">NA()</definedName>
    <definedName name="environmentalcost_1_17">NA()</definedName>
    <definedName name="environmentalcost_1_17_1">NA()</definedName>
    <definedName name="environmentalcost_1_2">NA()</definedName>
    <definedName name="environmentalcost_1_22">NA()</definedName>
    <definedName name="environmentalcost_1_22_1">NA()</definedName>
    <definedName name="environmentalcost_10">NA()</definedName>
    <definedName name="environmentalcost_10_1">NA()</definedName>
    <definedName name="environmentalcost_10_17">NA()</definedName>
    <definedName name="environmentalcost_10_17_1">NA()</definedName>
    <definedName name="environmentalcost_10_22">NA()</definedName>
    <definedName name="environmentalcost_10_22_1">NA()</definedName>
    <definedName name="environmentalcost_11">NA()</definedName>
    <definedName name="environmentalcost_11_1">NA()</definedName>
    <definedName name="environmentalcost_11_17">NA()</definedName>
    <definedName name="environmentalcost_11_17_1">NA()</definedName>
    <definedName name="environmentalcost_11_22">NA()</definedName>
    <definedName name="environmentalcost_11_22_1">NA()</definedName>
    <definedName name="environmentalcost_12">NA()</definedName>
    <definedName name="environmentalcost_12_1">NA()</definedName>
    <definedName name="environmentalcost_12_17">NA()</definedName>
    <definedName name="environmentalcost_12_17_1">NA()</definedName>
    <definedName name="environmentalcost_12_22">NA()</definedName>
    <definedName name="environmentalcost_12_22_1">NA()</definedName>
    <definedName name="environmentalcost_14">NA()</definedName>
    <definedName name="environmentalcost_14_1">NA()</definedName>
    <definedName name="environmentalcost_14_17">NA()</definedName>
    <definedName name="environmentalcost_14_17_1">NA()</definedName>
    <definedName name="environmentalcost_14_22">NA()</definedName>
    <definedName name="environmentalcost_14_22_1">NA()</definedName>
    <definedName name="environmentalcost_16">NA()</definedName>
    <definedName name="environmentalcost_16_1">NA()</definedName>
    <definedName name="environmentalcost_16_17">NA()</definedName>
    <definedName name="environmentalcost_16_17_1">NA()</definedName>
    <definedName name="environmentalcost_16_22">NA()</definedName>
    <definedName name="environmentalcost_16_22_1">NA()</definedName>
    <definedName name="environmentalcost_17">NA()</definedName>
    <definedName name="environmentalcost_17_1">NA()</definedName>
    <definedName name="environmentalcost_18">#REF!</definedName>
    <definedName name="environmentalcost_19">#REF!</definedName>
    <definedName name="environmentalcost_22">NA()</definedName>
    <definedName name="environmentalcost_22_1">NA()</definedName>
    <definedName name="environmentalcost_3">NA()</definedName>
    <definedName name="environmentalcost_3_1">NA()</definedName>
    <definedName name="environmentalcost_3_1_1">NA()</definedName>
    <definedName name="environmentalcost_3_1_17">NA()</definedName>
    <definedName name="environmentalcost_3_1_17_1">NA()</definedName>
    <definedName name="environmentalcost_3_1_2">NA()</definedName>
    <definedName name="environmentalcost_3_1_22">NA()</definedName>
    <definedName name="environmentalcost_3_1_22_1">NA()</definedName>
    <definedName name="environmentalcost_3_10">NA()</definedName>
    <definedName name="environmentalcost_3_10_1">NA()</definedName>
    <definedName name="environmentalcost_3_10_17">NA()</definedName>
    <definedName name="environmentalcost_3_10_17_1">NA()</definedName>
    <definedName name="environmentalcost_3_10_22">NA()</definedName>
    <definedName name="environmentalcost_3_10_22_1">NA()</definedName>
    <definedName name="environmentalcost_3_11">NA()</definedName>
    <definedName name="environmentalcost_3_11_1">NA()</definedName>
    <definedName name="environmentalcost_3_11_17">NA()</definedName>
    <definedName name="environmentalcost_3_11_17_1">NA()</definedName>
    <definedName name="environmentalcost_3_11_22">NA()</definedName>
    <definedName name="environmentalcost_3_11_22_1">NA()</definedName>
    <definedName name="environmentalcost_3_12">NA()</definedName>
    <definedName name="environmentalcost_3_12_1">NA()</definedName>
    <definedName name="environmentalcost_3_12_17">NA()</definedName>
    <definedName name="environmentalcost_3_12_17_1">NA()</definedName>
    <definedName name="environmentalcost_3_12_22">NA()</definedName>
    <definedName name="environmentalcost_3_12_22_1">NA()</definedName>
    <definedName name="environmentalcost_3_14">NA()</definedName>
    <definedName name="environmentalcost_3_14_1">NA()</definedName>
    <definedName name="environmentalcost_3_14_17">NA()</definedName>
    <definedName name="environmentalcost_3_14_17_1">NA()</definedName>
    <definedName name="environmentalcost_3_14_22">NA()</definedName>
    <definedName name="environmentalcost_3_14_22_1">NA()</definedName>
    <definedName name="environmentalcost_3_16">NA()</definedName>
    <definedName name="environmentalcost_3_16_1">NA()</definedName>
    <definedName name="environmentalcost_3_16_17">NA()</definedName>
    <definedName name="environmentalcost_3_16_17_1">NA()</definedName>
    <definedName name="environmentalcost_3_16_22">NA()</definedName>
    <definedName name="environmentalcost_3_16_22_1">NA()</definedName>
    <definedName name="environmentalcost_3_17">NA()</definedName>
    <definedName name="environmentalcost_3_17_1">NA()</definedName>
    <definedName name="environmentalcost_3_22">NA()</definedName>
    <definedName name="environmentalcost_3_22_1">NA()</definedName>
    <definedName name="environmentalcost_3_5">NA()</definedName>
    <definedName name="environmentalcost_3_5_1">NA()</definedName>
    <definedName name="environmentalcost_3_8">NA()</definedName>
    <definedName name="environmentalcost_3_8_1">NA()</definedName>
    <definedName name="environmentalcost_3_8_17">NA()</definedName>
    <definedName name="environmentalcost_3_8_17_1">NA()</definedName>
    <definedName name="environmentalcost_3_8_22">NA()</definedName>
    <definedName name="environmentalcost_3_8_22_1">NA()</definedName>
    <definedName name="environmentalcost_3_9">NA()</definedName>
    <definedName name="environmentalcost_3_9_1">NA()</definedName>
    <definedName name="environmentalcost_3_9_17">NA()</definedName>
    <definedName name="environmentalcost_3_9_17_1">NA()</definedName>
    <definedName name="environmentalcost_3_9_22">NA()</definedName>
    <definedName name="environmentalcost_3_9_22_1">NA()</definedName>
    <definedName name="environmentalcost_5">NA()</definedName>
    <definedName name="environmentalcost_5_1">NA()</definedName>
    <definedName name="environmentalcost_8">NA()</definedName>
    <definedName name="environmentalcost_8_1">NA()</definedName>
    <definedName name="environmentalcost_8_17">NA()</definedName>
    <definedName name="environmentalcost_8_17_1">NA()</definedName>
    <definedName name="environmentalcost_8_22">NA()</definedName>
    <definedName name="environmentalcost_8_22_1">NA()</definedName>
    <definedName name="environmentalcost_9">NA()</definedName>
    <definedName name="environmentalcost_9_1">NA()</definedName>
    <definedName name="environmentalcost_9_17">NA()</definedName>
    <definedName name="environmentalcost_9_17_1">NA()</definedName>
    <definedName name="environmentalcost_9_22">NA()</definedName>
    <definedName name="environmentalcost_9_22_1">NA()</definedName>
    <definedName name="eqcbr">#REF!</definedName>
    <definedName name="eqn">"eqn"</definedName>
    <definedName name="eqp" hidden="1">{"Cost Summary",#N/A,FALSE,"B";"Cost Detail 1",#N/A,FALSE,"C";"Cost Detail 2",#N/A,FALSE,"C"}</definedName>
    <definedName name="Equipment" hidden="1">{"'Sheet1'!$A$4386:$N$4591"}</definedName>
    <definedName name="ERIP">#REF!</definedName>
    <definedName name="ERTYYWWS" hidden="1">{"form-D1",#N/A,FALSE,"FORM-D1";"form-D1_amt",#N/A,FALSE,"FORM-D1"}</definedName>
    <definedName name="Es">#REF!</definedName>
    <definedName name="Es___0">#REF!</definedName>
    <definedName name="Es___13">#REF!</definedName>
    <definedName name="ESCALATION1" hidden="1">#REF!</definedName>
    <definedName name="escl">#REF!</definedName>
    <definedName name="ESSR1">#REF!</definedName>
    <definedName name="ESSR10">#REF!</definedName>
    <definedName name="ESSR11">#REF!</definedName>
    <definedName name="ESSR12">#REF!</definedName>
    <definedName name="ESSR13">#REF!</definedName>
    <definedName name="ESSR2">#REF!</definedName>
    <definedName name="ESSR3">#REF!</definedName>
    <definedName name="ESSR4">#REF!</definedName>
    <definedName name="ESSR5">#REF!</definedName>
    <definedName name="ESSR6">#REF!</definedName>
    <definedName name="ESSR7">#REF!</definedName>
    <definedName name="ESSR8">#REF!</definedName>
    <definedName name="ESSR9">#REF!</definedName>
    <definedName name="Et">#REF!</definedName>
    <definedName name="Et___0">#REF!</definedName>
    <definedName name="Et___13">#REF!</definedName>
    <definedName name="ew">#REF!</definedName>
    <definedName name="ew_chapter2">#REF!</definedName>
    <definedName name="ew2w3">#REF!</definedName>
    <definedName name="ewcompact">#REF!</definedName>
    <definedName name="EWWW" hidden="1">{"form-D1",#N/A,FALSE,"FORM-D1";"form-D1_amt",#N/A,FALSE,"FORM-D1"}</definedName>
    <definedName name="exc_soil">#REF!</definedName>
    <definedName name="Excavation">#REF!</definedName>
    <definedName name="excavationaksb">#REF!</definedName>
    <definedName name="excavationaksbnh">#REF!</definedName>
    <definedName name="excavationakscul">#REF!</definedName>
    <definedName name="excavationaksnh">#REF!</definedName>
    <definedName name="excavationc">#REF!</definedName>
    <definedName name="excavationcaksnh">#REF!</definedName>
    <definedName name="excavationcpcc">#REF!</definedName>
    <definedName name="excavationhrbnh">#REF!</definedName>
    <definedName name="excavationorbnh">#REF!</definedName>
    <definedName name="excavationpcc">#REF!</definedName>
    <definedName name="excavator">#REF!</definedName>
    <definedName name="excavnaksbridge">#REF!</definedName>
    <definedName name="excavnculvert">#REF!</definedName>
    <definedName name="excavnorbridge">#REF!</definedName>
    <definedName name="excavnosculvert">#REF!</definedName>
    <definedName name="excavnroadway">#REF!</definedName>
    <definedName name="Excel" hidden="1">{#N/A,#N/A,FALSE,"Wadhal";#N/A,#N/A,FALSE,"Manglad U-S";#N/A,#N/A,FALSE,"Manglad D-S";#N/A,#N/A,FALSE,"Ratanpur U-S";#N/A,#N/A,FALSE,"Ratanpur D-S";#N/A,#N/A,FALSE,"VI Face"}</definedName>
    <definedName name="Excel_BuiltIn__FilterDatabase">#REF!</definedName>
    <definedName name="Excel_BuiltIn__FilterDatabase_10">"#REF!"</definedName>
    <definedName name="Excel_BuiltIn__FilterDatabase_10_1">"#REF!"</definedName>
    <definedName name="Excel_BuiltIn__FilterDatabase_11">"#REF!"</definedName>
    <definedName name="Excel_BuiltIn__FilterDatabase_11_1">"#REF!"</definedName>
    <definedName name="Excel_BuiltIn__FilterDatabase_12">"#REF!"</definedName>
    <definedName name="Excel_BuiltIn__FilterDatabase_12_1">"#REF!"</definedName>
    <definedName name="Excel_BuiltIn__FilterDatabase_13">"#REF!"</definedName>
    <definedName name="Excel_BuiltIn__FilterDatabase_13_1">"#REF!"</definedName>
    <definedName name="Excel_BuiltIn__FilterDatabase_14">"#REF!"</definedName>
    <definedName name="Excel_BuiltIn__FilterDatabase_14_1">"#REF!"</definedName>
    <definedName name="Excel_BuiltIn__FilterDatabase_14_16">"#REF!"</definedName>
    <definedName name="Excel_BuiltIn__FilterDatabase_14_16_1">"#REF!"</definedName>
    <definedName name="Excel_BuiltIn__FilterDatabase_14_17">"#REF!"</definedName>
    <definedName name="Excel_BuiltIn__FilterDatabase_14_17_1">"#REF!"</definedName>
    <definedName name="Excel_BuiltIn__FilterDatabase_15">"#REF!"</definedName>
    <definedName name="Excel_BuiltIn__FilterDatabase_15_1">"#REF!"</definedName>
    <definedName name="Excel_BuiltIn__FilterDatabase_16">"#REF!"</definedName>
    <definedName name="Excel_BuiltIn__FilterDatabase_16_1">"#REF!"</definedName>
    <definedName name="Excel_BuiltIn__FilterDatabase_17">"#REF!"</definedName>
    <definedName name="Excel_BuiltIn__FilterDatabase_17_1">"#REF!"</definedName>
    <definedName name="Excel_BuiltIn__FilterDatabase_18_1">"#REF!"</definedName>
    <definedName name="Excel_BuiltIn__FilterDatabase_19_1">"#REF!"</definedName>
    <definedName name="Excel_BuiltIn__FilterDatabase_2_1">#REF!</definedName>
    <definedName name="Excel_BuiltIn__FilterDatabase_2_1_1">#REF!</definedName>
    <definedName name="Excel_BuiltIn__FilterDatabase_2_1_1_1">#REF!</definedName>
    <definedName name="Excel_BuiltIn__FilterDatabase_2_1_1_1_6">#REF!</definedName>
    <definedName name="Excel_BuiltIn__FilterDatabase_2_1_1_6">#REF!</definedName>
    <definedName name="Excel_BuiltIn__FilterDatabase_2_1_6">#REF!</definedName>
    <definedName name="Excel_BuiltIn__FilterDatabase_2_2">#REF!</definedName>
    <definedName name="Excel_BuiltIn__FilterDatabase_20">"#REF!"</definedName>
    <definedName name="Excel_BuiltIn__FilterDatabase_20_1">"#REF!"</definedName>
    <definedName name="Excel_BuiltIn__FilterDatabase_23">#REF!</definedName>
    <definedName name="Excel_BuiltIn__FilterDatabase_3">#REF!</definedName>
    <definedName name="Excel_BuiltIn__FilterDatabase_3_1">#REF!</definedName>
    <definedName name="Excel_BuiltIn__FilterDatabase_3_1_1">#REF!</definedName>
    <definedName name="Excel_BuiltIn__FilterDatabase_3_1_1_1">#REF!</definedName>
    <definedName name="Excel_BuiltIn__FilterDatabase_3_1_6">#REF!</definedName>
    <definedName name="Excel_BuiltIn__FilterDatabase_3_2">#REF!</definedName>
    <definedName name="Excel_BuiltIn__FilterDatabase_3_3">#REF!</definedName>
    <definedName name="Excel_BuiltIn__FilterDatabase_3_6">#REF!</definedName>
    <definedName name="Excel_BuiltIn__FilterDatabase_5">#REF!</definedName>
    <definedName name="Excel_BuiltIn__FilterDatabase_5_1">#REF!</definedName>
    <definedName name="Excel_BuiltIn__FilterDatabase_6">#REF!</definedName>
    <definedName name="Excel_BuiltIn__FilterDatabase_6_1">#REF!</definedName>
    <definedName name="Excel_BuiltIn__FilterDatabase_8_1">#REF!</definedName>
    <definedName name="Excel_BuiltIn__FilterDatabase_8_1_1_1">"#REF!"</definedName>
    <definedName name="Excel_BuiltIn__FilterDatabase_8_1_1_1_1">"#REF!"</definedName>
    <definedName name="Excel_BuiltIn__FilterDatabase_9">#REF!</definedName>
    <definedName name="Excel_BuiltIn__FilterDatabase_9_1">#REF!</definedName>
    <definedName name="Excel_BuiltIn__FilterDatabase_9_1_1">#REF!</definedName>
    <definedName name="Excel_BuiltIn__FilterDatabase_9_1_1_1">"#REF!"</definedName>
    <definedName name="Excel_BuiltIn__FilterDatabase_9_1_1_1_1">"#REF!"</definedName>
    <definedName name="Excel_BuiltIn_Database">"#REF!"</definedName>
    <definedName name="Excel_BuiltIn_Database_1">"#REF!"</definedName>
    <definedName name="Excel_BuiltIn_Database_1_1">"#REF!"</definedName>
    <definedName name="Excel_BuiltIn_Database_1_1_1">"#REF!"</definedName>
    <definedName name="Excel_BuiltIn_Database_1_1_2">"#REF!"</definedName>
    <definedName name="Excel_BuiltIn_Database_1_2">"#REF!"</definedName>
    <definedName name="Excel_BuiltIn_Database_5">"#REF!"</definedName>
    <definedName name="Excel_BuiltIn_Database_5_1">"#REF!"</definedName>
    <definedName name="Excel_BuiltIn_Print_Area_1_1">"#REF!"</definedName>
    <definedName name="Excel_BuiltIn_Print_Area_1_1_1">"#REF!"</definedName>
    <definedName name="Excel_BuiltIn_Print_Area_1_5">"#REF!"</definedName>
    <definedName name="Excel_BuiltIn_Print_Area_1_5_1">"#REF!"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">#REF!</definedName>
    <definedName name="Excel_BuiltIn_Print_Area_13_1">#REF!</definedName>
    <definedName name="Excel_BuiltIn_Print_Area_15">#REF!</definedName>
    <definedName name="Excel_BuiltIn_Print_Area_15_1">#REF!</definedName>
    <definedName name="Excel_BuiltIn_Print_Area_16">#REF!</definedName>
    <definedName name="Excel_BuiltIn_Print_Area_16_1_1">#REF!</definedName>
    <definedName name="Excel_BuiltIn_Print_Area_17">#REF!</definedName>
    <definedName name="Excel_BuiltIn_Print_Area_2">#REF!</definedName>
    <definedName name="Excel_BuiltIn_Print_Area_2_1">#REF!</definedName>
    <definedName name="Excel_BuiltIn_Print_Area_2_1_1">"#REF!"</definedName>
    <definedName name="Excel_BuiltIn_Print_Area_2_22">"#REF!"</definedName>
    <definedName name="Excel_BuiltIn_Print_Area_2_22_1">"#REF!"</definedName>
    <definedName name="Excel_BuiltIn_Print_Area_20">#REF!</definedName>
    <definedName name="Excel_BuiltIn_Print_Area_23">#REF!</definedName>
    <definedName name="Excel_BuiltIn_Print_Area_24">#REF!</definedName>
    <definedName name="Excel_BuiltIn_Print_Area_3_1">"#REF!"</definedName>
    <definedName name="Excel_BuiltIn_Print_Area_3_1_1">"#REF!"</definedName>
    <definedName name="Excel_BuiltIn_Print_Area_3_1_1_1">#REF!</definedName>
    <definedName name="Excel_BuiltIn_Print_Area_3_1_5">"#REF!"</definedName>
    <definedName name="Excel_BuiltIn_Print_Area_3_1_5_1">"#REF!"</definedName>
    <definedName name="Excel_BuiltIn_Print_Area_3_1_6">#REF!</definedName>
    <definedName name="Excel_BuiltIn_Print_Area_4_1">#REF!</definedName>
    <definedName name="Excel_BuiltIn_Print_Area_4_1_1_1">#REF!</definedName>
    <definedName name="Excel_BuiltIn_Print_Area_4_1_5">"#REF!"</definedName>
    <definedName name="Excel_BuiltIn_Print_Area_4_1_5_1">"#REF!"</definedName>
    <definedName name="Excel_BuiltIn_Print_Area_5_1">"#REF!"</definedName>
    <definedName name="Excel_BuiltIn_Print_Area_5_1_1">"#REF!"</definedName>
    <definedName name="Excel_BuiltIn_Print_Area_6">#REF!</definedName>
    <definedName name="Excel_BuiltIn_Print_Area_6_1">"#REF!"</definedName>
    <definedName name="Excel_BuiltIn_Print_Area_6_1_1">"#REF!"</definedName>
    <definedName name="Excel_BuiltIn_Print_Area_6_1_5">"#REF!"</definedName>
    <definedName name="Excel_BuiltIn_Print_Area_6_1_5_1">"#REF!"</definedName>
    <definedName name="Excel_BuiltIn_Print_Area_6_5">"#REF!"</definedName>
    <definedName name="Excel_BuiltIn_Print_Area_6_5_1">"#REF!"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2">"#REF!"</definedName>
    <definedName name="Excel_BuiltIn_Print_Area_7_1_5">"#REF!"</definedName>
    <definedName name="Excel_BuiltIn_Print_Area_7_1_5_1">"#REF!"</definedName>
    <definedName name="Excel_BuiltIn_Print_Area_8">#REF!</definedName>
    <definedName name="Excel_BuiltIn_Print_Area_8_1">"#REF!"</definedName>
    <definedName name="Excel_BuiltIn_Print_Area_8_1_1">"#REF!"</definedName>
    <definedName name="Excel_BuiltIn_Print_Area_9">#REF!</definedName>
    <definedName name="Excel_BuiltIn_Print_Area_9_1_1">"#REF!"</definedName>
    <definedName name="Excel_BuiltIn_Print_Area_9_5">"#REF!"</definedName>
    <definedName name="Excel_BuiltIn_Print_Area_9_5_1">"#REF!"</definedName>
    <definedName name="Excel_BuiltIn_Print_Titles_1">"#REF!"</definedName>
    <definedName name="Excel_BuiltIn_Print_Titles_1_1">"#REF!"</definedName>
    <definedName name="Excel_BuiltIn_Print_Titles_1_5">"#REF!"</definedName>
    <definedName name="Excel_BuiltIn_Print_Titles_1_5_1">"#REF!"</definedName>
    <definedName name="Excel_BuiltIn_Print_Titles_10_1">"#REF!"</definedName>
    <definedName name="Excel_BuiltIn_Print_Titles_10_1_1">"#REF!"</definedName>
    <definedName name="Excel_BuiltIn_Print_Titles_11_1">"#REF!"</definedName>
    <definedName name="Excel_BuiltIn_Print_Titles_11_1_1">"#REF!"</definedName>
    <definedName name="Excel_BuiltIn_Print_Titles_11_17">"#REF!"</definedName>
    <definedName name="Excel_BuiltIn_Print_Titles_11_17_1">"#REF!"</definedName>
    <definedName name="Excel_BuiltIn_Print_Titles_11_22">"#REF!"</definedName>
    <definedName name="Excel_BuiltIn_Print_Titles_11_22_1">"#REF!"</definedName>
    <definedName name="Excel_BuiltIn_Print_Titles_12_1">"#REF!"</definedName>
    <definedName name="Excel_BuiltIn_Print_Titles_12_1_1">"#REF!"</definedName>
    <definedName name="Excel_BuiltIn_Print_Titles_12_17">"#REF!"</definedName>
    <definedName name="Excel_BuiltIn_Print_Titles_12_17_1">"#REF!"</definedName>
    <definedName name="Excel_BuiltIn_Print_Titles_12_22">"#REF!"</definedName>
    <definedName name="Excel_BuiltIn_Print_Titles_12_22_1">"#REF!"</definedName>
    <definedName name="Excel_BuiltIn_Print_Titles_13">"#REF!"</definedName>
    <definedName name="Excel_BuiltIn_Print_Titles_13_1">"#REF!"</definedName>
    <definedName name="Excel_BuiltIn_Print_Titles_13_17">"#REF!"</definedName>
    <definedName name="Excel_BuiltIn_Print_Titles_13_17_1">"#REF!"</definedName>
    <definedName name="Excel_BuiltIn_Print_Titles_13_22">"#REF!"</definedName>
    <definedName name="Excel_BuiltIn_Print_Titles_13_22_1">"#REF!"</definedName>
    <definedName name="Excel_BuiltIn_Print_Titles_14">"#REF!"</definedName>
    <definedName name="Excel_BuiltIn_Print_Titles_14_1">"#REF!"</definedName>
    <definedName name="Excel_BuiltIn_Print_Titles_14_16">"#REF!"</definedName>
    <definedName name="Excel_BuiltIn_Print_Titles_14_16_1">"#REF!"</definedName>
    <definedName name="Excel_BuiltIn_Print_Titles_14_17">"#REF!"</definedName>
    <definedName name="Excel_BuiltIn_Print_Titles_14_17_1">"#REF!"</definedName>
    <definedName name="Excel_BuiltIn_Print_Titles_14_22">"#REF!"</definedName>
    <definedName name="Excel_BuiltIn_Print_Titles_14_22_1">"#REF!"</definedName>
    <definedName name="Excel_BuiltIn_Print_Titles_15">"#REF!"</definedName>
    <definedName name="Excel_BuiltIn_Print_Titles_15_1">"#REF!"</definedName>
    <definedName name="Excel_BuiltIn_Print_Titles_15_17">"#REF!"</definedName>
    <definedName name="Excel_BuiltIn_Print_Titles_15_17_1">"#REF!"</definedName>
    <definedName name="Excel_BuiltIn_Print_Titles_15_22">"#REF!"</definedName>
    <definedName name="Excel_BuiltIn_Print_Titles_15_22_1">"#REF!"</definedName>
    <definedName name="Excel_BuiltIn_Print_Titles_16">"#REF!"</definedName>
    <definedName name="Excel_BuiltIn_Print_Titles_16_1">"#REF!"</definedName>
    <definedName name="Excel_BuiltIn_Print_Titles_16_17">"#REF!"</definedName>
    <definedName name="Excel_BuiltIn_Print_Titles_16_17_1">"#REF!"</definedName>
    <definedName name="Excel_BuiltIn_Print_Titles_16_22">"#REF!"</definedName>
    <definedName name="Excel_BuiltIn_Print_Titles_16_22_1">"#REF!"</definedName>
    <definedName name="Excel_BuiltIn_Print_Titles_2_1_1">(#REF!,#REF!)</definedName>
    <definedName name="Excel_BuiltIn_Print_Titles_2_1_1_1">(#REF!,#REF!)</definedName>
    <definedName name="Excel_BuiltIn_Print_Titles_20">#REF!</definedName>
    <definedName name="Excel_BuiltIn_Print_Titles_23">#REF!</definedName>
    <definedName name="Excel_BuiltIn_Print_Titles_3_1">"#REF!"</definedName>
    <definedName name="Excel_BuiltIn_Print_Titles_3_1_1">"#REF!"</definedName>
    <definedName name="Excel_BuiltIn_Print_Titles_3_1_1_1">(#REF!,#REF!)</definedName>
    <definedName name="Excel_BuiltIn_Print_Titles_3_1_1_1_1">(#REF!,#REF!)</definedName>
    <definedName name="Excel_BuiltIn_Print_Titles_3_1_5">"#REF!"</definedName>
    <definedName name="Excel_BuiltIn_Print_Titles_3_1_5_1">"#REF!"</definedName>
    <definedName name="Excel_BuiltIn_Print_Titles_3_1_6">(#REF!,#REF!)</definedName>
    <definedName name="Excel_BuiltIn_Print_Titles_4_1">#REF!</definedName>
    <definedName name="Excel_BuiltIn_Print_Titles_5_1">(#REF!,#REF!)</definedName>
    <definedName name="Excel_BuiltIn_Print_Titles_6_1">"#REF!"</definedName>
    <definedName name="Excel_BuiltIn_Print_Titles_6_1_1">"#REF!"</definedName>
    <definedName name="Excel_BuiltIn_Print_Titles_6_5">"#REF!"</definedName>
    <definedName name="Excel_BuiltIn_Print_Titles_6_5_1">"#REF!"</definedName>
    <definedName name="Excel_BuiltIn_Print_Titles_7_1">"#REF!,#REF!"</definedName>
    <definedName name="Excel_BuiltIn_Print_Titles_7_1_1">"#REF!,#REF!"</definedName>
    <definedName name="Excel_BuiltIn_Print_Titles_7_1_5">"#REF!,#REF!"</definedName>
    <definedName name="Excel_BuiltIn_Print_Titles_7_1_5_1">"#REF!,#REF!"</definedName>
    <definedName name="Excel_BuiltIn_Print_Titles_8_1">"#REF!"</definedName>
    <definedName name="Excel_BuiltIn_Print_Titles_8_1_1">"#REF!"</definedName>
    <definedName name="Excel_BuiltIn_Print_Titles_9_1">"#REF!"</definedName>
    <definedName name="Excel_BuiltIn_Print_Titles_9_1_1">"#REF!"</definedName>
    <definedName name="Excel_BuiltIn_Print_Titles_9_5">"#REF!"</definedName>
    <definedName name="Excel_BuiltIn_Print_Titles_9_5_1">"#REF!"</definedName>
    <definedName name="EXCVN">#REF!</definedName>
    <definedName name="excvnbridgeakspcc">#REF!</definedName>
    <definedName name="exp.joint12">#REF!</definedName>
    <definedName name="exp.joint20">#REF!</definedName>
    <definedName name="expenjnt12nh">#REF!</definedName>
    <definedName name="expjoint">#REF!</definedName>
    <definedName name="expnjnt12">#REF!</definedName>
    <definedName name="expnjnt12c">#REF!</definedName>
    <definedName name="expnjnt12dm">#REF!</definedName>
    <definedName name="expnjnt12nh">#REF!</definedName>
    <definedName name="expnjnt20">#REF!</definedName>
    <definedName name="expnjnt20.150mmdm">#REF!</definedName>
    <definedName name="expnjnt20nh">#REF!</definedName>
    <definedName name="expnjntbitu">#REF!</definedName>
    <definedName name="expnjntbitu12">#REF!</definedName>
    <definedName name="expnjntbitu20">#REF!</definedName>
    <definedName name="expnjntbitu20pcc">#REF!</definedName>
    <definedName name="expnjntbitu5pcc">#REF!</definedName>
    <definedName name="expnjntbitupcc">#REF!</definedName>
    <definedName name="EXTERNL_PLASTER">#REF!</definedName>
    <definedName name="Extra_Pay">#REF!</definedName>
    <definedName name="exvnroadway">#REF!</definedName>
    <definedName name="F">#REF!</definedName>
    <definedName name="fa">35.31*15</definedName>
    <definedName name="facia">#REF!</definedName>
    <definedName name="faciastone">#REF!</definedName>
    <definedName name="Fax">#REF!</definedName>
    <definedName name="Fb">#REF!</definedName>
    <definedName name="fc">#REF!</definedName>
    <definedName name="fch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fck">#REF!</definedName>
    <definedName name="FCode" hidden="1">#REF!</definedName>
    <definedName name="fd" localSheetId="2" hidden="1">{"'Typical Costs Estimates'!$C$158:$H$161"}</definedName>
    <definedName name="fd" hidden="1">{"'Typical Costs Estimates'!$C$158:$H$161"}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g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fdgdr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fdl">#REF!</definedName>
    <definedName name="fds" hidden="1">#REF!</definedName>
    <definedName name="feb_qty_rev_3">#REF!</definedName>
    <definedName name="feb_rev4_qty">#REF!</definedName>
    <definedName name="FELOADER_7">NA()</definedName>
    <definedName name="FELOADER_8">"#REF!"</definedName>
    <definedName name="fep">#REF!</definedName>
    <definedName name="ffefefewfewf" hidden="1">#REF!</definedName>
    <definedName name="ffefefewfewf1" hidden="1">#REF!</definedName>
    <definedName name="fff" localSheetId="2" hidden="1">{"'Sheet2'!$J$118:$J$123","'Sheet2'!$J$133"}</definedName>
    <definedName name="fff" hidden="1">{"'Sheet2'!$J$118:$J$123","'Sheet2'!$J$133"}</definedName>
    <definedName name="fffff" hidden="1">{"form-D1",#N/A,FALSE,"FORM-D1";"form-D1_amt",#N/A,FALSE,"FORM-D1"}</definedName>
    <definedName name="fffffg" hidden="1">{"form-D1",#N/A,FALSE,"FORM-D1";"form-D1_amt",#N/A,FALSE,"FORM-D1"}</definedName>
    <definedName name="ffsgfsg" hidden="1">{"form-D1",#N/A,FALSE,"FORM-D1";"form-D1_amt",#N/A,FALSE,"FORM-D1"}</definedName>
    <definedName name="FFWW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">#REF!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F" hidden="1">{#N/A,#N/A,FALSE,"MODULE3"}</definedName>
    <definedName name="FGFGFG">#REF!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h">#REF!</definedName>
    <definedName name="fhhhh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hsdsdhwf">#REF!</definedName>
    <definedName name="Fhwl">#REF!</definedName>
    <definedName name="fiberboard">#REF!</definedName>
    <definedName name="fiberboard12">#REF!</definedName>
    <definedName name="fiberboard20">#REF!</definedName>
    <definedName name="fiberboard20_8">"#REF!"</definedName>
    <definedName name="fiberboard5">#REF!</definedName>
    <definedName name="fibreboard12">#REF!</definedName>
    <definedName name="fibreboard18">#REF!</definedName>
    <definedName name="FICP">#REF!</definedName>
    <definedName name="fifthkilostone">#REF!</definedName>
    <definedName name="fill" hidden="1">#REF!</definedName>
    <definedName name="fill2" hidden="1">#REF!</definedName>
    <definedName name="filler">#REF!</definedName>
    <definedName name="filtbehind">#REF!</definedName>
    <definedName name="filterc">#REF!</definedName>
    <definedName name="filtermaterial">#REF!</definedName>
    <definedName name="filtermatlbridge">#REF!</definedName>
    <definedName name="filtermedia">#REF!</definedName>
    <definedName name="filtermediab">#REF!</definedName>
    <definedName name="filtermediabnh">#REF!</definedName>
    <definedName name="filtermediacnh">#REF!</definedName>
    <definedName name="filterpcc">#REF!</definedName>
    <definedName name="finesand">#REF!</definedName>
    <definedName name="FIT">#REF!</definedName>
    <definedName name="FIT___0">#REF!</definedName>
    <definedName name="FIT___13">#REF!</definedName>
    <definedName name="fitter">#REF!</definedName>
    <definedName name="fjhgfd" hidden="1">{"'Sheet1'!$A$4386:$N$4591"}</definedName>
    <definedName name="FLAGGING">#REF!</definedName>
    <definedName name="Floor">#REF!</definedName>
    <definedName name="FLOORING">#REF!</definedName>
    <definedName name="FLUSH_DOORS">#REF!</definedName>
    <definedName name="Flyash">#REF!</definedName>
    <definedName name="fm">#REF!</definedName>
    <definedName name="fmn">#REF!</definedName>
    <definedName name="fo">#REF!</definedName>
    <definedName name="FO_249_2.2">#REF!</definedName>
    <definedName name="foren" hidden="1">{"Execavation",#N/A,FALSE,"furniture (employer)"}</definedName>
    <definedName name="formlvl">#REF!</definedName>
    <definedName name="formworkl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fos">#REF!</definedName>
    <definedName name="foundation">#REF!</definedName>
    <definedName name="Fp">#REF!</definedName>
    <definedName name="fpllwt">#REF!</definedName>
    <definedName name="FRAME_DOOR">#REF!</definedName>
    <definedName name="frgrr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frlvclcw">#REF!</definedName>
    <definedName name="frlvclpr">#REF!</definedName>
    <definedName name="frlvl">#REF!</definedName>
    <definedName name="from" localSheetId="2" hidden="1">{"'Typical Costs Estimates'!$C$158:$H$161"}</definedName>
    <definedName name="from" hidden="1">{"'Typical Costs Estimates'!$C$158:$H$161"}</definedName>
    <definedName name="front_end_loader">#REF!</definedName>
    <definedName name="frr" hidden="1">{"'Typical Costs Estimates'!$C$158:$H$161"}</definedName>
    <definedName name="FRT">#REF!</definedName>
    <definedName name="Fs">#REF!</definedName>
    <definedName name="fsdafsdf" hidden="1">#REF!</definedName>
    <definedName name="fsdd" hidden="1">#REF!</definedName>
    <definedName name="fsg">#REF!</definedName>
    <definedName name="FSTEELbr">#REF!</definedName>
    <definedName name="ft">#REF!</definedName>
    <definedName name="ftss" hidden="1">{"FTS",#N/A,FALSE,"E"}</definedName>
    <definedName name="Fuel_consumption">#REF!</definedName>
    <definedName name="Full_Print">#REF!</definedName>
    <definedName name="fulling" hidden="1">#REF!</definedName>
    <definedName name="fullview">#REF!</definedName>
    <definedName name="funds" hidden="1">{"'Sheet1'!$A$4386:$N$4591"}</definedName>
    <definedName name="fusewire">#REF!</definedName>
    <definedName name="Fv">#REF!</definedName>
    <definedName name="fw">12</definedName>
    <definedName name="g">"#REF!"</definedName>
    <definedName name="g1052.">#REF!</definedName>
    <definedName name="g922.">#REF!</definedName>
    <definedName name="ga">#REF!</definedName>
    <definedName name="gabianmatress230pcc">#REF!</definedName>
    <definedName name="gabianmattresspcc">#REF!</definedName>
    <definedName name="gabianwallpcc">#REF!</definedName>
    <definedName name="gabionmatres170bridge">#REF!</definedName>
    <definedName name="gabionmatres170slope">#REF!</definedName>
    <definedName name="gabionmatres230bridge">#REF!</definedName>
    <definedName name="gabionwallsbridge">#REF!</definedName>
    <definedName name="gama">#REF!</definedName>
    <definedName name="gamah">#REF!</definedName>
    <definedName name="gan">#REF!</definedName>
    <definedName name="gane">#REF!</definedName>
    <definedName name="ganes">#REF!</definedName>
    <definedName name="ganesh">#REF!</definedName>
    <definedName name="Gbp">#REF!</definedName>
    <definedName name="gd">#REF!</definedName>
    <definedName name="gdfgdfg">#REF!</definedName>
    <definedName name="GDGSDGG">#REF!</definedName>
    <definedName name="gefg">#REF!</definedName>
    <definedName name="gelatine">#REF!</definedName>
    <definedName name="gelatine_8">"#REF!"</definedName>
    <definedName name="GENERAL_CHARGES">#REF!</definedName>
    <definedName name="generator_33KVA">#REF!</definedName>
    <definedName name="GenPave">#REF!</definedName>
    <definedName name="GenSet125">NA()</definedName>
    <definedName name="geo">#REF!</definedName>
    <definedName name="geofabric">#REF!</definedName>
    <definedName name="geofabric_8">"#REF!"</definedName>
    <definedName name="geotexapron">#REF!</definedName>
    <definedName name="geotexfloor">#REF!</definedName>
    <definedName name="geotexpcc">#REF!</definedName>
    <definedName name="geotexslope">#REF!</definedName>
    <definedName name="Gera">#REF!</definedName>
    <definedName name="gerator_125kvs">#REF!</definedName>
    <definedName name="gerator_250kva">#REF!</definedName>
    <definedName name="GFA">"#REF!"</definedName>
    <definedName name="GFA_1">"#REF!"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" hidden="1">#REF!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j" localSheetId="2" hidden="1">{"'Sheet1'!$A$4386:$N$4591"}</definedName>
    <definedName name="gfj" hidden="1">{"'Sheet1'!$A$4386:$N$4591"}</definedName>
    <definedName name="gg">#REF!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fg" hidden="1">#REF!</definedName>
    <definedName name="gh">#REF!</definedName>
    <definedName name="GH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jgf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IUIO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GIULIO" hidden="1">{"CLAIM 3A",#N/A,FALSE,"CLAIM 3A";"CLAIM 4A",#N/A,FALSE,"CLAIM 4A";"CLAIM 5A CEM EXP STEEL ABSTRACT",#N/A,FALSE,"CLAIM 5A CEM&amp;EXP&amp;STEEL ABSTRACT";"CLAIM 5A CEMENT ROAD TAX INVOICE",#N/A,FALSE,"CLAIM 5A CEMENT ROADTAX INVOICE";"CLAIM 5A EXPL ROAD TAX INVOICE",#N/A,FALSE,"CLAIM 5A EXPLOS ROADTAX INVOICE";"CLAIM 5A CEM ADD. GOOD TAX INVOICE",#N/A,FALSE,"CLAIM5A CEM ADD.GOODTAX INVOICE";"CLAIM 5A EXP ADD. GOOD TAX INVOICE",#N/A,FALSE,"CLAIM5A EXP ADD.GOODTAX INVOICE";"CLAIM 5A STEEL ADD. GOOD TAX INVOICE",#N/A,FALSE,"CLAIM5A STEEL ADD.GOOD TAX INV.";"CLAIM 5A OTHER TAX ABSTRACT",#N/A,FALSE,"CLAIM 5A OTHER TAX ABSTRACT";"CLAIM 5A PASS GOOD TAX INVOICE",#N/A,FALSE,"CLAIM 5A PASS&amp;GOOD TAX INVOICE";"CLAIM 5A INSUR PREMIUM INVOICE",#N/A,FALSE,"CLAIM 5A INSUR.PREMIUM INVOICE";"CLAIM 6A",#N/A,FALSE,"CLAIM 6A";"CLAIM 7",#N/A,FALSE,"CLAIM 7";"CLAIM 10",#N/A,FALSE,"CLAIM 10";"CLAIM 11",#N/A,FALSE,"CLAIM 11";"CLAIM 12",#N/A,FALSE,"CLAIM 12";"CLAIM 13A",#N/A,FALSE,"CLAIM 13A";"CLAIM 15",#N/A,FALSE,"CLAIM 15";"CLAIM 16",#N/A,FALSE,"CLAIM 16";"CLAIM 17A",#N/A,FALSE,"CLAIM 17A";"CLAIM 18",#N/A,FALSE,"CLAIM 18";"CLAIM 21",#N/A,FALSE,"CLAIM 21";"CLAIM 20",#N/A,FALSE,"CLAIM 20";"CLAIM 22",#N/A,FALSE,"CLAIM 22";"CLAIM 23",#N/A,FALSE,"CLAIM 23";"CLAIM 25C WADHAL ABSTRACT",#N/A,FALSE,"25C WADHAL ABSTRACT";"CLAIM 25C WADHAL COMPENSATION",#N/A,FALSE,"25C WADHAL COMPENSATION";"CLAIM 25C WADHAL LOSS OF PROD. LABOUR",#N/A,FALSE,"25C WADHAL LOSS OF PROD. LABOUR";"CLAIM 25C WADHAL LOSS OF PROD. PLANT",#N/A,FALSE,"25C WADHAL LOSS OF PROD. PLANT";"CLAIM 25C MANGLAD ABSTRACT",#N/A,FALSE,"25C MANGLAD ABSTRACT";"CLAIM 25C MANGLAD COMPENSATION",#N/A,FALSE,"25C MANGLAD COMPENSATION";"CLAIM 25C MANGLAD LOSS OF PROD. LABOUR",#N/A,FALSE,"25C MANGLAD LOSS OF PROD.LABOUR";"CLAIM 25C MANGLAD LOSS OF PROD. PLANT",#N/A,FALSE,"25C MANGLAD LOSS OF PROD. PLANT";"CLAIM 25C RATTANPUR ABSTRACT",#N/A,FALSE,"25C RATTANPUR ABSTRACT";"CLAIM 25C RATTANPUR COMPENSATION",#N/A,FALSE,"25C RATTANPUR COMPENSATION";"CLAIM 25C RATT. LOSS OF PROD. LABOUR",#N/A,FALSE,"25C RATTAN.LOSS OF PROD. LABOUR";"CLAIM 25C RATTAN. LOSS OF PROD PLANT",#N/A,FALSE,"25C RATTAN. LOSS OF PROD. PLANT";"CLAIM 25C 6th FACE ABSTRACT",#N/A,FALSE,"25C 6th FACE ABSTRACT";"CLAIM 25C 6th FACE COMPENSATION",#N/A,FALSE,"25C 6th FACE COMPENSATION";"CLAIM 25C 6th LOSS OF PROD . LABOUR",#N/A,FALSE,"25C 6th LOSS OF PROD. LABOUR";"CLAIM 25C 6th LOSS OF PROD. PLANT",#N/A,FALSE,"25C 6th LOSS OF PROD. PLANT";"CLAIM 25C SURGE SHAFT ABSTRACT",#N/A,FALSE,"25C SURGE SHAFT ABSTRACT";"CLAIM 25C SURGE SHAFT COMPENSATION",#N/A,FALSE,"25C SURGE SHAFT COMPENSATION";"CLAIM 25C SHAFT LOSS OF PROD. LABOUR",#N/A,FALSE,"25C SHAFT LOSS OF PROD. LABOUR";"CLAIM 25C SHAFT LOSS OF PROD. PLANT",#N/A,FALSE,"25C SHAFT LOSS OF PROD. PLANT";"CLAIM 29",#N/A,FALSE,"CLAIM 29";"CLAIM 27",#N/A,FALSE,"CLAIM 27";"CLAIM 13A 17A ESCALATION ABSTRACT",#N/A,FALSE,"13A &amp; 17A ESCALATION ABSTRACT";"CLAIM 13A 17A ESCAL. LABOUR",#N/A,FALSE,"13A &amp; 17A ESCAL. LABOUR";"CLAIM 13A 17A ESCAL. FUEL",#N/A,FALSE,"13A &amp; 17A ESCAL. FUEL";"CLAIM 13A 17A ESCALATION wpi",#N/A,FALSE,"13A &amp; 17A ESCALATION - wpi";"CLAIM 13A 17A ESCAL. weighted wpi",#N/A,FALSE,"13A &amp; 17A ESCAL. weighted wpi";"CLAIM 13A 17A ESCAL. OTEHR MATERIAL",#N/A,FALSE,"13A &amp; 17A ESCAL. OTHER MATERIAL"}</definedName>
    <definedName name="GJH" hidden="1">{"form-D1",#N/A,FALSE,"FORM-D1";"form-D1_amt",#N/A,FALSE,"FORM-D1"}</definedName>
    <definedName name="gl">#REF!</definedName>
    <definedName name="gmail">#REF!</definedName>
    <definedName name="gnail">#REF!</definedName>
    <definedName name="gr">#REF!</definedName>
    <definedName name="grader">#REF!</definedName>
    <definedName name="GRANIT_SKIRTING">#REF!</definedName>
    <definedName name="GRANIT_SKIRTING_8">"#REF!"</definedName>
    <definedName name="granr.subbase">#REF!</definedName>
    <definedName name="granularbed">#REF!</definedName>
    <definedName name="granularfillbridge">#REF!</definedName>
    <definedName name="gravel">#REF!</definedName>
    <definedName name="Gravel_8">"#REF!"</definedName>
    <definedName name="Gravel_incl_transport">NA()</definedName>
    <definedName name="gravelfill">#REF!</definedName>
    <definedName name="grbs">#REF!</definedName>
    <definedName name="grconc">#REF!</definedName>
    <definedName name="GRILLWORK">#REF!</definedName>
    <definedName name="GRILLWORK_8">"#REF!"</definedName>
    <definedName name="GRL">#REF!</definedName>
    <definedName name="grlvl">#REF!</definedName>
    <definedName name="GROOVES">#REF!</definedName>
    <definedName name="group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Group1">#REF!</definedName>
    <definedName name="Group2">#REF!</definedName>
    <definedName name="Group3">#REF!</definedName>
    <definedName name="Group4">#REF!</definedName>
    <definedName name="Grouping">#REF!</definedName>
    <definedName name="GROUT">#REF!</definedName>
    <definedName name="Gsat">#REF!</definedName>
    <definedName name="GSB">#REF!</definedName>
    <definedName name="GSB_8">"#REF!"</definedName>
    <definedName name="gsb_mixinplace">#REF!</definedName>
    <definedName name="gsb1.17">#REF!</definedName>
    <definedName name="gsb1.18">#REF!</definedName>
    <definedName name="gsb1.19">#REF!</definedName>
    <definedName name="gsb1.2">#REF!</definedName>
    <definedName name="gsb1.20">#REF!</definedName>
    <definedName name="gsb1.7">#REF!</definedName>
    <definedName name="gsb2.17">#REF!</definedName>
    <definedName name="gsb2.18">#REF!</definedName>
    <definedName name="gsb2.19">#REF!</definedName>
    <definedName name="gsb2.2">#REF!</definedName>
    <definedName name="gsb2.20">#REF!</definedName>
    <definedName name="gsb2.7">#REF!</definedName>
    <definedName name="gsb3.17">#REF!</definedName>
    <definedName name="gsb3.18">#REF!</definedName>
    <definedName name="gsb3.19">#REF!</definedName>
    <definedName name="gsb3.2">#REF!</definedName>
    <definedName name="gsb3.20">#REF!</definedName>
    <definedName name="gsb3.7">#REF!</definedName>
    <definedName name="gsb4.17">#REF!</definedName>
    <definedName name="gsb4.18">#REF!</definedName>
    <definedName name="gsb4.19">#REF!</definedName>
    <definedName name="gsb4.2">#REF!</definedName>
    <definedName name="gsb4.20">#REF!</definedName>
    <definedName name="gsb4.7">#REF!</definedName>
    <definedName name="gsbave">#REF!</definedName>
    <definedName name="gsbnhwithlead">#REF!</definedName>
    <definedName name="gsbpcc">#REF!</definedName>
    <definedName name="gsbplantrate">#REF!</definedName>
    <definedName name="gsbtop1">#REF!</definedName>
    <definedName name="GSDFGFHGH">#REF!</definedName>
    <definedName name="GSDGG">#REF!</definedName>
    <definedName name="gspace">#REF!</definedName>
    <definedName name="gsub">#REF!</definedName>
    <definedName name="GSubase">#REF!</definedName>
    <definedName name="gt1_100MSA">#REF!</definedName>
    <definedName name="gthh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uardpost.pcc">#REF!</definedName>
    <definedName name="guardpostrcc">#REF!</definedName>
    <definedName name="guardstonedism">#REF!</definedName>
    <definedName name="GV" hidden="1">{#N/A,#N/A,FALSE,"CCTV"}</definedName>
    <definedName name="gvhg">#REF!</definedName>
    <definedName name="Gw">#REF!</definedName>
    <definedName name="gy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">#REF!</definedName>
    <definedName name="H___0">#REF!</definedName>
    <definedName name="H___13">#REF!</definedName>
    <definedName name="H0">#REF!</definedName>
    <definedName name="H0___0">#REF!</definedName>
    <definedName name="H0___13">#REF!</definedName>
    <definedName name="hac">#REF!</definedName>
    <definedName name="Hammerman">#REF!</definedName>
    <definedName name="hap" hidden="1">{#N/A,#N/A,FALSE,"COVER1.XLS ";#N/A,#N/A,FALSE,"RACT1.XLS";#N/A,#N/A,FALSE,"RACT2.XLS";#N/A,#N/A,FALSE,"ECCMP";#N/A,#N/A,FALSE,"WELDER.XLS"}</definedName>
    <definedName name="HARD_EXCVN">#REF!</definedName>
    <definedName name="HARDROCK_EXCVN">#REF!</definedName>
    <definedName name="HARDSOIL_EXCVN">#REF!</definedName>
    <definedName name="HARI">#REF!</definedName>
    <definedName name="haulage">#REF!</definedName>
    <definedName name="HBG41_7">NA()</definedName>
    <definedName name="HBGDust">NA()</definedName>
    <definedName name="Hcbdw">#REF!</definedName>
    <definedName name="hcurb">#REF!</definedName>
    <definedName name="Hcw">#REF!</definedName>
    <definedName name="hdirt">#REF!</definedName>
    <definedName name="HDPE">#REF!</definedName>
    <definedName name="HDPE_8">"#REF!"</definedName>
    <definedName name="headblacksmith">#REF!</definedName>
    <definedName name="headblacksmith_8">"#REF!"</definedName>
    <definedName name="HEADER">#REF!</definedName>
    <definedName name="Header_Row">ROW(#REF!)</definedName>
    <definedName name="headmason">#REF!</definedName>
    <definedName name="HeavyPave">#REF!</definedName>
    <definedName name="hfi">#REF!</definedName>
    <definedName name="hgfhgfhgfhgf" localSheetId="2" hidden="1">{"'bar'!$A$1:$AQ$33","'bar'!$A$10:$B$10"}</definedName>
    <definedName name="hgfhgfhgfhgf" hidden="1">{"'bar'!$A$1:$AQ$33","'bar'!$A$10:$B$10"}</definedName>
    <definedName name="hgr">#REF!</definedName>
    <definedName name="hgsdvh">#REF!</definedName>
    <definedName name="hh">#REF!</definedName>
    <definedName name="hh___0">#REF!</definedName>
    <definedName name="hh___13">#REF!</definedName>
    <definedName name="hhhhhh1" hidden="1">#REF!</definedName>
    <definedName name="Hhpc">#REF!</definedName>
    <definedName name="hhs">#REF!</definedName>
    <definedName name="hi">#REF!</definedName>
    <definedName name="HiddenRows" hidden="1">#REF!</definedName>
    <definedName name="HighSkilled">#REF!</definedName>
    <definedName name="hik" hidden="1">{#N/A,#N/A,FALSE,"TABLE"}</definedName>
    <definedName name="HINDHUSTAN">#REF!</definedName>
    <definedName name="HIns">#REF!</definedName>
    <definedName name="Hipc">#REF!</definedName>
    <definedName name="HJ">#REF!</definedName>
    <definedName name="hjjjjjj" hidden="1">{"form-D1",#N/A,FALSE,"FORM-D1";"form-D1_amt",#N/A,FALSE,"FORM-D1"}</definedName>
    <definedName name="hkjjhkhkh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Hlp">#REF!</definedName>
    <definedName name="HMP_75">#REF!</definedName>
    <definedName name="hmplant">#REF!</definedName>
    <definedName name="hmplant10">#REF!</definedName>
    <definedName name="hmplant25t">#REF!</definedName>
    <definedName name="hmplant30">#REF!</definedName>
    <definedName name="hmplant40t">#REF!</definedName>
    <definedName name="hmplant50t">#REF!</definedName>
    <definedName name="hmplant8t">#REF!</definedName>
    <definedName name="ho">#REF!</definedName>
    <definedName name="ho___0">#REF!</definedName>
    <definedName name="ho___13">#REF!</definedName>
    <definedName name="hoi">#REF!</definedName>
    <definedName name="horet">#REF!</definedName>
    <definedName name="hotmixmidium">#REF!</definedName>
    <definedName name="hotmixplant">#REF!</definedName>
    <definedName name="hotmixsmall">#REF!</definedName>
    <definedName name="hp_1000">#REF!</definedName>
    <definedName name="hp_1200">#REF!</definedName>
    <definedName name="hp_600mm">#REF!</definedName>
    <definedName name="hp_900">#REF!</definedName>
    <definedName name="hpfinisher">#REF!</definedName>
    <definedName name="Hpipe1000">#REF!</definedName>
    <definedName name="Hpipe1200">#REF!</definedName>
    <definedName name="Hpipe600">#REF!</definedName>
    <definedName name="Hpipe900">#REF!</definedName>
    <definedName name="Hs">#REF!</definedName>
    <definedName name="hS___0">#REF!</definedName>
    <definedName name="hS___13">#REF!</definedName>
    <definedName name="Hs_atm">#REF!</definedName>
    <definedName name="Hsc">#REF!</definedName>
    <definedName name="hsd" hidden="1">{"Cost Summary",#N/A,FALSE,"B";"Cost Detail 1",#N/A,FALSE,"C";"Cost Detail 2",#N/A,FALSE,"C"}</definedName>
    <definedName name="hslab">#REF!</definedName>
    <definedName name="HSS">#REF!</definedName>
    <definedName name="HTL">#REF!</definedName>
    <definedName name="HTML" hidden="1">{"'照明目录'!$A$1:$H$31"}</definedName>
    <definedName name="HTML_CodePage" hidden="1">1252</definedName>
    <definedName name="HTML_Control" localSheetId="2" hidden="1">{"'Typical Costs Estimates'!$C$158:$H$161"}</definedName>
    <definedName name="HTML_Control" hidden="1">{"'Typical Costs Estimates'!$C$158:$H$161"}</definedName>
    <definedName name="HTML_Control_1" localSheetId="2">{"'Typical Costs Estimates'!$C$158:$H$161"}</definedName>
    <definedName name="HTML_Control_1">{"'Typical Costs Estimates'!$C$158:$H$161"}</definedName>
    <definedName name="HTML_Control_2" hidden="1">{"'Bill No. 7'!$A$1:$G$32"}</definedName>
    <definedName name="HTML_Control_3" hidden="1">{"'Bill No. 7'!$A$1:$G$32"}</definedName>
    <definedName name="HTML_Control_4" hidden="1">{"'Bill No. 7'!$A$1:$G$32"}</definedName>
    <definedName name="HTML_Control_5" hidden="1">{"'Bill No. 7'!$A$1:$G$32"}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"Typical Costs Estimates"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"A:\MyHTML.htm"</definedName>
    <definedName name="HTML_PathTemplate" hidden="1">"C:\infac\pricewth\Aug99\Page06e.htm"</definedName>
    <definedName name="HTML_Title" hidden="1">"SGSDaily Progress Report Piyaj toDharoi Pipeline"</definedName>
    <definedName name="Hu">#REF!</definedName>
    <definedName name="Hu___0">#REF!</definedName>
    <definedName name="Hu___13">#REF!</definedName>
    <definedName name="hume3.450">#REF!</definedName>
    <definedName name="hume3.600">#REF!</definedName>
    <definedName name="hume3.750">#REF!</definedName>
    <definedName name="hume4.1000">#REF!</definedName>
    <definedName name="hume4.1200">#REF!</definedName>
    <definedName name="hume4.900">#REF!</definedName>
    <definedName name="humepipe1000">#REF!</definedName>
    <definedName name="humepipe1200">#REF!</definedName>
    <definedName name="Humepipe600">#REF!</definedName>
    <definedName name="Humepipe600_8">"#REF!"</definedName>
    <definedName name="Humepipe900">#REF!</definedName>
    <definedName name="Humepipe900_8">"#REF!"</definedName>
    <definedName name="humepipenp3">#REF!</definedName>
    <definedName name="hvacrates">#REF!</definedName>
    <definedName name="Hw_atm">#REF!</definedName>
    <definedName name="HX">#REF!</definedName>
    <definedName name="hxa">#REF!</definedName>
    <definedName name="hxb">#REF!</definedName>
    <definedName name="hxc">#REF!</definedName>
    <definedName name="hxd">#REF!</definedName>
    <definedName name="hxi">#REF!</definedName>
    <definedName name="hydraulic_excavator">#REF!</definedName>
    <definedName name="HYSD">#REF!</definedName>
    <definedName name="hysd_8">"#REF!"</definedName>
    <definedName name="HYSD_Steel">#REF!</definedName>
    <definedName name="hysdbasic">#REF!</definedName>
    <definedName name="hysdbnh">#REF!</definedName>
    <definedName name="hysdbridge">#REF!</definedName>
    <definedName name="hysdcnh">#REF!</definedName>
    <definedName name="hysdculvert">#REF!</definedName>
    <definedName name="HYSDFAB_7">NA()</definedName>
    <definedName name="HYSDFAB_8">"#REF!"</definedName>
    <definedName name="hysdpcc">#REF!</definedName>
    <definedName name="I">#REF!</definedName>
    <definedName name="I___0">#REF!</definedName>
    <definedName name="I___13">#REF!</definedName>
    <definedName name="IAM" hidden="1">{"'Sheet1'!$A$4386:$N$4591"}</definedName>
    <definedName name="ic">5%</definedName>
    <definedName name="id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IDReference" hidden="1">"A1"</definedName>
    <definedName name="If">#REF!</definedName>
    <definedName name="Ig">#REF!</definedName>
    <definedName name="Ig___0">#REF!</definedName>
    <definedName name="Ig___13">#REF!</definedName>
    <definedName name="II">#REF!</definedName>
    <definedName name="III">#REF!</definedName>
    <definedName name="Ik">#REF!</definedName>
    <definedName name="IK\" hidden="1">{"form-D1",#N/A,FALSE,"FORM-D1";"form-D1_amt",#N/A,FALSE,"FORM-D1"}</definedName>
    <definedName name="in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Increment">#REF!</definedName>
    <definedName name="Indirect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Inflation">#REF!</definedName>
    <definedName name="infr_old_budget" hidden="1">#REF!</definedName>
    <definedName name="INFRASTRUCTURE_ENTRY">#REF!</definedName>
    <definedName name="insertplate_and_exp_joint">#REF!</definedName>
    <definedName name="insf3">#REF!</definedName>
    <definedName name="Int">#REF!</definedName>
    <definedName name="Interest_Rate">#REF!</definedName>
    <definedName name="INTERLOCK_PVRBLOCK">#REF!</definedName>
    <definedName name="intermediateplug">#REF!</definedName>
    <definedName name="Inventory">#REF!</definedName>
    <definedName name="ipl">#REF!</definedName>
    <definedName name="ipt">#REF!</definedName>
    <definedName name="ipu">#REF!</definedName>
    <definedName name="ipu___0">#REF!</definedName>
    <definedName name="ipu___13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41460.5786805556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C_Thk_Table">#REF!</definedName>
    <definedName name="Is">#REF!</definedName>
    <definedName name="ISSS">#REF!</definedName>
    <definedName name="issue_summ">#REF!</definedName>
    <definedName name="item1">#REF!</definedName>
    <definedName name="item10">#REF!</definedName>
    <definedName name="item11">#REF!</definedName>
    <definedName name="item12">#REF!</definedName>
    <definedName name="item13">#REF!</definedName>
    <definedName name="item14">#REF!</definedName>
    <definedName name="item15">#REF!</definedName>
    <definedName name="item16">#REF!</definedName>
    <definedName name="item17">#REF!</definedName>
    <definedName name="item18">#REF!</definedName>
    <definedName name="item19">#REF!</definedName>
    <definedName name="item2">#REF!</definedName>
    <definedName name="item20">#REF!</definedName>
    <definedName name="item21">#REF!</definedName>
    <definedName name="item22">#REF!</definedName>
    <definedName name="item23">#REF!</definedName>
    <definedName name="item24">#REF!</definedName>
    <definedName name="item25">#REF!</definedName>
    <definedName name="item26">#REF!</definedName>
    <definedName name="item27">#REF!</definedName>
    <definedName name="item28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b1">#REF!</definedName>
    <definedName name="itemb10">#REF!</definedName>
    <definedName name="itemb11">#REF!</definedName>
    <definedName name="itemb12">#REF!</definedName>
    <definedName name="itemb13">#REF!</definedName>
    <definedName name="itemb14">#REF!</definedName>
    <definedName name="itemb15">#REF!</definedName>
    <definedName name="itemb16">#REF!</definedName>
    <definedName name="itemb17">#REF!</definedName>
    <definedName name="itemb18">#REF!</definedName>
    <definedName name="itemb19">#REF!</definedName>
    <definedName name="itemb2">#REF!</definedName>
    <definedName name="itemb20">#REF!</definedName>
    <definedName name="itemb21">#REF!</definedName>
    <definedName name="itemb22">#REF!</definedName>
    <definedName name="itemb23">#REF!</definedName>
    <definedName name="itemb24">#REF!</definedName>
    <definedName name="itemb25">#REF!</definedName>
    <definedName name="itemb26">#REF!</definedName>
    <definedName name="itemb27">#REF!</definedName>
    <definedName name="itemb28">#REF!</definedName>
    <definedName name="itemb3">#REF!</definedName>
    <definedName name="itemb4">#REF!</definedName>
    <definedName name="itemb5">#REF!</definedName>
    <definedName name="itemb6">#REF!</definedName>
    <definedName name="itemb7">#REF!</definedName>
    <definedName name="itemb8">#REF!</definedName>
    <definedName name="itemb9">#REF!</definedName>
    <definedName name="itemh1">#REF!</definedName>
    <definedName name="itemh10">#REF!</definedName>
    <definedName name="itemh11">#REF!</definedName>
    <definedName name="itemh12">#REF!</definedName>
    <definedName name="itemh13">#REF!</definedName>
    <definedName name="itemh14">#REF!</definedName>
    <definedName name="itemh15">#REF!</definedName>
    <definedName name="itemh16">#REF!</definedName>
    <definedName name="itemh17">#REF!</definedName>
    <definedName name="itemh18">#REF!</definedName>
    <definedName name="itemh19">#REF!</definedName>
    <definedName name="itemh2">#REF!</definedName>
    <definedName name="itemh20">#REF!</definedName>
    <definedName name="itemh21">#REF!</definedName>
    <definedName name="itemh22">#REF!</definedName>
    <definedName name="itemh23">#REF!</definedName>
    <definedName name="itemh3">#REF!</definedName>
    <definedName name="itemh4">#REF!</definedName>
    <definedName name="itemh5">#REF!</definedName>
    <definedName name="itemh6">#REF!</definedName>
    <definedName name="itemh7">#REF!</definedName>
    <definedName name="itemh8">#REF!</definedName>
    <definedName name="itemh9">#REF!</definedName>
    <definedName name="items1">#REF!</definedName>
    <definedName name="items11">#REF!</definedName>
    <definedName name="items12">#REF!</definedName>
    <definedName name="items14">#REF!</definedName>
    <definedName name="items15">#REF!</definedName>
    <definedName name="items16">#REF!</definedName>
    <definedName name="items17">#REF!</definedName>
    <definedName name="items18">#REF!</definedName>
    <definedName name="items19">#REF!</definedName>
    <definedName name="items2">#REF!</definedName>
    <definedName name="items20">#REF!</definedName>
    <definedName name="items22">#REF!</definedName>
    <definedName name="items23">#REF!</definedName>
    <definedName name="items3">#REF!</definedName>
    <definedName name="items4">#REF!</definedName>
    <definedName name="items5">#REF!</definedName>
    <definedName name="items6">#REF!</definedName>
    <definedName name="items7">#REF!</definedName>
    <definedName name="items8">#REF!</definedName>
    <definedName name="items9">#REF!</definedName>
    <definedName name="J">#REF!</definedName>
    <definedName name="jaghsdjas" hidden="1">#REF!</definedName>
    <definedName name="ja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an">#REF!</definedName>
    <definedName name="JCB_8">"#REF!"</definedName>
    <definedName name="JEJS">#REF!</definedName>
    <definedName name="JEJS___0">#REF!</definedName>
    <definedName name="JEJS___11">#REF!</definedName>
    <definedName name="JEJS___12">#REF!</definedName>
    <definedName name="JEJS___13">#REF!</definedName>
    <definedName name="JEJS___4">#REF!</definedName>
    <definedName name="jj" hidden="1">{"form-D1",#N/A,FALSE,"FORM-D1";"form-D1_amt",#N/A,FALSE,"FORM-D1"}</definedName>
    <definedName name="JJJF" hidden="1">#REF!</definedName>
    <definedName name="jjjj" hidden="1">{"form-D1",#N/A,FALSE,"FORM-D1";"form-D1_amt",#N/A,FALSE,"FORM-D1"}</definedName>
    <definedName name="jjjjjj" hidden="1">{"form-D1",#N/A,FALSE,"FORM-D1";"form-D1_amt",#N/A,FALSE,"FORM-D1"}</definedName>
    <definedName name="jjjjjjjjj" hidden="1">{"form-D1",#N/A,FALSE,"FORM-D1";"form-D1_amt",#N/A,FALSE,"FORM-D1"}</definedName>
    <definedName name="jjjjjjjjjjjj" hidden="1">{"form-D1",#N/A,FALSE,"FORM-D1";"form-D1_amt",#N/A,FALSE,"FORM-D1"}</definedName>
    <definedName name="JK" hidden="1">{#N/A,#N/A,FALSE,"MODULE3"}</definedName>
    <definedName name="jkhg" hidden="1">#REF!</definedName>
    <definedName name="job">#REF!</definedName>
    <definedName name="job.no" hidden="1">#REF!</definedName>
    <definedName name="job___0">#REF!</definedName>
    <definedName name="job___11">#REF!</definedName>
    <definedName name="job___12">#REF!</definedName>
    <definedName name="JobID">#REF!</definedName>
    <definedName name="Jobtypes">#REF!</definedName>
    <definedName name="jointsealbridge">#REF!</definedName>
    <definedName name="JrEngineer">#REF!</definedName>
    <definedName name="JUMBO">#REF!</definedName>
    <definedName name="Justification" localSheetId="2" hidden="1">{"'Typical Costs Estimates'!$C$158:$H$161"}</definedName>
    <definedName name="Justification" hidden="1">{"'Typical Costs Estimates'!$C$158:$H$161"}</definedName>
    <definedName name="JWM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JY" hidden="1">#REF!</definedName>
    <definedName name="K">#REF!</definedName>
    <definedName name="K___0">#REF!</definedName>
    <definedName name="K___13">#REF!</definedName>
    <definedName name="k_1">NA()</definedName>
    <definedName name="k_2" hidden="1">{"form-D1",#N/A,FALSE,"FORM-D1";"form-D1_amt",#N/A,FALSE,"FORM-D1"}</definedName>
    <definedName name="k_3" hidden="1">{"form-D1",#N/A,FALSE,"FORM-D1";"form-D1_amt",#N/A,FALSE,"FORM-D1"}</definedName>
    <definedName name="k_4" hidden="1">{"form-D1",#N/A,FALSE,"FORM-D1";"form-D1_amt",#N/A,FALSE,"FORM-D1"}</definedName>
    <definedName name="k1pl">#REF!</definedName>
    <definedName name="k1s">#REF!</definedName>
    <definedName name="k2s">#REF!</definedName>
    <definedName name="ka">#REF!</definedName>
    <definedName name="Ka0">#REF!</definedName>
    <definedName name="kalk1" hidden="1">{"Kalk_druck",#N/A,FALSE,"Kalk";#N/A,#N/A,FALSE,"Risiken";"AllgKost_Druck",#N/A,FALSE,"AllgKost";"KompKost_Druck",#N/A,FALSE,"KompKost"}</definedName>
    <definedName name="kalk3" hidden="1">{"Kalk_druck",#N/A,FALSE,"Kalk";#N/A,#N/A,FALSE,"Risiken";"AllgKost_Druck",#N/A,FALSE,"AllgKost";"KompKost_Druck",#N/A,FALSE,"KompKost"}</definedName>
    <definedName name="KAMAL" hidden="1">{"form-D1",#N/A,FALSE,"FORM-D1";"form-D1_amt",#N/A,FALSE,"FORM-D1"}</definedName>
    <definedName name="kaml" hidden="1">{"form-D1",#N/A,FALSE,"FORM-D1";"form-D1_amt",#N/A,FALSE,"FORM-D1"}</definedName>
    <definedName name="KARNA">#REF!</definedName>
    <definedName name="kasdfjhd" localSheetId="2" hidden="1">{"'Typical Costs Estimates'!$C$158:$H$161"}</definedName>
    <definedName name="kasdfjhd" hidden="1">{"'Typical Costs Estimates'!$C$158:$H$161"}</definedName>
    <definedName name="Kav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kb">#REF!</definedName>
    <definedName name="kc">#REF!</definedName>
    <definedName name="kep">#REF!</definedName>
    <definedName name="kerb" hidden="1">{"form-D1",#N/A,FALSE,"FORM-D1";"form-D1_amt",#N/A,FALSE,"FORM-D1"}</definedName>
    <definedName name="kerb1" hidden="1">{"'Bill No. 7'!$A$1:$G$32"}</definedName>
    <definedName name="kerb1pcc">#REF!</definedName>
    <definedName name="kerb2pcc">#REF!</definedName>
    <definedName name="kerb3pcc">#REF!</definedName>
    <definedName name="kerbchhfdpi">#REF!</definedName>
    <definedName name="kerbchpi">#REF!</definedName>
    <definedName name="kerbfdpi">#REF!</definedName>
    <definedName name="kerbIIIpcc">#REF!</definedName>
    <definedName name="kerbIIisland">#REF!</definedName>
    <definedName name="KERBMACHINE_8">"#REF!"</definedName>
    <definedName name="kerbpi">#REF!</definedName>
    <definedName name="kerbtype1pcc">#REF!</definedName>
    <definedName name="kerbtype2pcc">#REF!</definedName>
    <definedName name="Kh">#REF!</definedName>
    <definedName name="Kh___0">#REF!</definedName>
    <definedName name="Kh___13">#REF!</definedName>
    <definedName name="khalasi">#REF!</definedName>
    <definedName name="khalasi_8">"#REF!"</definedName>
    <definedName name="khk" hidden="1">{"form-D1",#N/A,FALSE,"FORM-D1";"form-D1_amt",#N/A,FALSE,"FORM-D1"}</definedName>
    <definedName name="Ki">#REF!</definedName>
    <definedName name="Ki___0">#REF!</definedName>
    <definedName name="Ki___13">#REF!</definedName>
    <definedName name="Ki1___0">#REF!</definedName>
    <definedName name="Ki1___13">#REF!</definedName>
    <definedName name="Ki2___0">#REF!</definedName>
    <definedName name="Ki2___13">#REF!</definedName>
    <definedName name="Kii">#REF!</definedName>
    <definedName name="Kii___0">#REF!</definedName>
    <definedName name="Kii___13">#REF!</definedName>
    <definedName name="kilostone">#REF!</definedName>
    <definedName name="kj" hidden="1">{"'照明目录'!$A$1:$H$31"}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>#REF!</definedName>
    <definedName name="KKK" hidden="1">{#N/A,#N/A,FALSE,"MODULE3"}</definedName>
    <definedName name="kkkk">#REF!</definedName>
    <definedName name="KKKKK" hidden="1">{"ss",#N/A,FALSE,"MODULE3"}</definedName>
    <definedName name="kljl" hidden="1">{"'Sheet1'!$A$4386:$N$4591"}</definedName>
    <definedName name="klk" hidden="1">{"'Bill No. 7'!$A$1:$G$32"}</definedName>
    <definedName name="Km">#REF!</definedName>
    <definedName name="Km___0">#REF!</definedName>
    <definedName name="Km___13">#REF!</definedName>
    <definedName name="Km110_Km115">#REF!</definedName>
    <definedName name="kmstone">#REF!</definedName>
    <definedName name="kmstone5">#REF!</definedName>
    <definedName name="kmstone5pcc">#REF!</definedName>
    <definedName name="kmstonepcc">#REF!</definedName>
    <definedName name="ko">#REF!</definedName>
    <definedName name="kondapally" hidden="1">{"'Sheet1'!$A$4386:$N$4591"}</definedName>
    <definedName name="kore" hidden="1">#REF!</definedName>
    <definedName name="kpcl">#REF!</definedName>
    <definedName name="kpct">#REF!</definedName>
    <definedName name="kpl">#REF!</definedName>
    <definedName name="kpp">#REF!</definedName>
    <definedName name="kpt">#REF!</definedName>
    <definedName name="kr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Ks">#REF!</definedName>
    <definedName name="Ks___0">#REF!</definedName>
    <definedName name="Ks___13">#REF!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">#REF!</definedName>
    <definedName name="L___0">#REF!</definedName>
    <definedName name="L___13">#REF!</definedName>
    <definedName name="L_13">#REF!</definedName>
    <definedName name="L_15">#REF!</definedName>
    <definedName name="L_Bhisti">#REF!</definedName>
    <definedName name="L_BitumenSprayer">#REF!</definedName>
    <definedName name="L_Blacksmith">#REF!</definedName>
    <definedName name="L_Carpenter_1stClass">#REF!</definedName>
    <definedName name="L_Dresser_Skilled">#REF!</definedName>
    <definedName name="L_Mason_1stClass">#REF!</definedName>
    <definedName name="L_Mason_2ndClass">#REF!</definedName>
    <definedName name="L_Mate">#REF!</definedName>
    <definedName name="L_Mazdoor">#REF!</definedName>
    <definedName name="L_Mazdoor_Semi">#REF!</definedName>
    <definedName name="L_Mazdoor_Skilled">#REF!</definedName>
    <definedName name="L_Painter_1stClass">#REF!</definedName>
    <definedName name="L_Surveyor">#REF!</definedName>
    <definedName name="L_WhiteWasher">#REF!</definedName>
    <definedName name="l1pl">#REF!</definedName>
    <definedName name="l1x">#REF!</definedName>
    <definedName name="l2x">#REF!</definedName>
    <definedName name="Labour">#REF!</definedName>
    <definedName name="Labour_Bill_No.">#REF!</definedName>
    <definedName name="LAC">#REF!</definedName>
    <definedName name="LACS">#REF!</definedName>
    <definedName name="lakh">#REF!</definedName>
    <definedName name="LAMP">#REF!</definedName>
    <definedName name="LAMP___0">#REF!</definedName>
    <definedName name="LAMP___13">#REF!</definedName>
    <definedName name="landacqcost">#N/A</definedName>
    <definedName name="landacqcost_1">NA()</definedName>
    <definedName name="landacqcost_1_1">NA()</definedName>
    <definedName name="landacqcost_1_17">NA()</definedName>
    <definedName name="landacqcost_1_17_1">NA()</definedName>
    <definedName name="landacqcost_1_2">NA()</definedName>
    <definedName name="landacqcost_1_22">NA()</definedName>
    <definedName name="landacqcost_1_22_1">NA()</definedName>
    <definedName name="landacqcost_10">NA()</definedName>
    <definedName name="landacqcost_10_1">NA()</definedName>
    <definedName name="landacqcost_10_17">NA()</definedName>
    <definedName name="landacqcost_10_17_1">NA()</definedName>
    <definedName name="landacqcost_10_22">NA()</definedName>
    <definedName name="landacqcost_10_22_1">NA()</definedName>
    <definedName name="landacqcost_11">NA()</definedName>
    <definedName name="landacqcost_11_1">NA()</definedName>
    <definedName name="landacqcost_11_17">NA()</definedName>
    <definedName name="landacqcost_11_17_1">NA()</definedName>
    <definedName name="landacqcost_11_22">NA()</definedName>
    <definedName name="landacqcost_11_22_1">NA()</definedName>
    <definedName name="landacqcost_12">NA()</definedName>
    <definedName name="landacqcost_12_1">NA()</definedName>
    <definedName name="landacqcost_12_17">NA()</definedName>
    <definedName name="landacqcost_12_17_1">NA()</definedName>
    <definedName name="landacqcost_12_22">NA()</definedName>
    <definedName name="landacqcost_12_22_1">NA()</definedName>
    <definedName name="landacqcost_14">NA()</definedName>
    <definedName name="landacqcost_14_1">NA()</definedName>
    <definedName name="landacqcost_14_17">NA()</definedName>
    <definedName name="landacqcost_14_17_1">NA()</definedName>
    <definedName name="landacqcost_14_22">NA()</definedName>
    <definedName name="landacqcost_14_22_1">NA()</definedName>
    <definedName name="landacqcost_16">NA()</definedName>
    <definedName name="landacqcost_16_1">NA()</definedName>
    <definedName name="landacqcost_16_17">NA()</definedName>
    <definedName name="landacqcost_16_17_1">NA()</definedName>
    <definedName name="landacqcost_16_22">NA()</definedName>
    <definedName name="landacqcost_16_22_1">NA()</definedName>
    <definedName name="landacqcost_17">NA()</definedName>
    <definedName name="landacqcost_17_1">NA()</definedName>
    <definedName name="landacqcost_18">#REF!</definedName>
    <definedName name="landacqcost_19">#REF!</definedName>
    <definedName name="landacqcost_22">NA()</definedName>
    <definedName name="landacqcost_22_1">NA()</definedName>
    <definedName name="landacqcost_3">NA()</definedName>
    <definedName name="landacqcost_3_1">NA()</definedName>
    <definedName name="landacqcost_3_1_1">NA()</definedName>
    <definedName name="landacqcost_3_1_17">NA()</definedName>
    <definedName name="landacqcost_3_1_17_1">NA()</definedName>
    <definedName name="landacqcost_3_1_2">NA()</definedName>
    <definedName name="landacqcost_3_1_22">NA()</definedName>
    <definedName name="landacqcost_3_1_22_1">NA()</definedName>
    <definedName name="landacqcost_3_10">NA()</definedName>
    <definedName name="landacqcost_3_10_1">NA()</definedName>
    <definedName name="landacqcost_3_10_17">NA()</definedName>
    <definedName name="landacqcost_3_10_17_1">NA()</definedName>
    <definedName name="landacqcost_3_10_22">NA()</definedName>
    <definedName name="landacqcost_3_10_22_1">NA()</definedName>
    <definedName name="landacqcost_3_11">NA()</definedName>
    <definedName name="landacqcost_3_11_1">NA()</definedName>
    <definedName name="landacqcost_3_11_17">NA()</definedName>
    <definedName name="landacqcost_3_11_17_1">NA()</definedName>
    <definedName name="landacqcost_3_11_22">NA()</definedName>
    <definedName name="landacqcost_3_11_22_1">NA()</definedName>
    <definedName name="landacqcost_3_12">NA()</definedName>
    <definedName name="landacqcost_3_12_1">NA()</definedName>
    <definedName name="landacqcost_3_12_17">NA()</definedName>
    <definedName name="landacqcost_3_12_17_1">NA()</definedName>
    <definedName name="landacqcost_3_12_22">NA()</definedName>
    <definedName name="landacqcost_3_12_22_1">NA()</definedName>
    <definedName name="landacqcost_3_14">NA()</definedName>
    <definedName name="landacqcost_3_14_1">NA()</definedName>
    <definedName name="landacqcost_3_14_17">NA()</definedName>
    <definedName name="landacqcost_3_14_17_1">NA()</definedName>
    <definedName name="landacqcost_3_14_22">NA()</definedName>
    <definedName name="landacqcost_3_14_22_1">NA()</definedName>
    <definedName name="landacqcost_3_16">NA()</definedName>
    <definedName name="landacqcost_3_16_1">NA()</definedName>
    <definedName name="landacqcost_3_16_17">NA()</definedName>
    <definedName name="landacqcost_3_16_17_1">NA()</definedName>
    <definedName name="landacqcost_3_16_22">NA()</definedName>
    <definedName name="landacqcost_3_16_22_1">NA()</definedName>
    <definedName name="landacqcost_3_17">NA()</definedName>
    <definedName name="landacqcost_3_17_1">NA()</definedName>
    <definedName name="landacqcost_3_22">NA()</definedName>
    <definedName name="landacqcost_3_22_1">NA()</definedName>
    <definedName name="landacqcost_3_5">NA()</definedName>
    <definedName name="landacqcost_3_5_1">NA()</definedName>
    <definedName name="landacqcost_3_8">NA()</definedName>
    <definedName name="landacqcost_3_8_1">NA()</definedName>
    <definedName name="landacqcost_3_8_17">NA()</definedName>
    <definedName name="landacqcost_3_8_17_1">NA()</definedName>
    <definedName name="landacqcost_3_8_22">NA()</definedName>
    <definedName name="landacqcost_3_8_22_1">NA()</definedName>
    <definedName name="landacqcost_3_9">NA()</definedName>
    <definedName name="landacqcost_3_9_1">NA()</definedName>
    <definedName name="landacqcost_3_9_17">NA()</definedName>
    <definedName name="landacqcost_3_9_17_1">NA()</definedName>
    <definedName name="landacqcost_3_9_22">NA()</definedName>
    <definedName name="landacqcost_3_9_22_1">NA()</definedName>
    <definedName name="landacqcost_5">NA()</definedName>
    <definedName name="landacqcost_5_1">NA()</definedName>
    <definedName name="landacqcost_8">NA()</definedName>
    <definedName name="landacqcost_8_1">NA()</definedName>
    <definedName name="landacqcost_8_17">NA()</definedName>
    <definedName name="landacqcost_8_17_1">NA()</definedName>
    <definedName name="landacqcost_8_22">NA()</definedName>
    <definedName name="landacqcost_8_22_1">NA()</definedName>
    <definedName name="landacqcost_9">NA()</definedName>
    <definedName name="landacqcost_9_1">NA()</definedName>
    <definedName name="landacqcost_9_17">NA()</definedName>
    <definedName name="landacqcost_9_17_1">NA()</definedName>
    <definedName name="landacqcost_9_22">NA()</definedName>
    <definedName name="landacqcost_9_22_1">NA()</definedName>
    <definedName name="LANE" hidden="1">{"Execavation",#N/A,FALSE,"furniture (employer)"}</definedName>
    <definedName name="laneedgemark">#REF!</definedName>
    <definedName name="Last_Row">#N/A</definedName>
    <definedName name="Laterite_Rate">#REF!</definedName>
    <definedName name="Laterite_Rate_8">"#REF!"</definedName>
    <definedName name="Lbt_8">"#REF!"</definedName>
    <definedName name="Lc">#REF!</definedName>
    <definedName name="Lc___0">#REF!</definedName>
    <definedName name="Lc___13">#REF!</definedName>
    <definedName name="Lcan">#REF!</definedName>
    <definedName name="Lconc_7">NA()</definedName>
    <definedName name="Lconc_8">"#REF!"</definedName>
    <definedName name="lcs">#REF!</definedName>
    <definedName name="LD">#REF!</definedName>
    <definedName name="LDH" localSheetId="2" hidden="1">{"'Typical Costs Estimates'!$C$158:$H$161"}</definedName>
    <definedName name="LDH" hidden="1">{"'Typical Costs Estimates'!$C$158:$H$161"}</definedName>
    <definedName name="le1.6_20MSA">#REF!</definedName>
    <definedName name="le1_100MSA">#REF!</definedName>
    <definedName name="lead">#REF!</definedName>
    <definedName name="Learth_7">NA()</definedName>
    <definedName name="Learth_8">"#REF!"</definedName>
    <definedName name="lef">#REF!</definedName>
    <definedName name="left76">#REF!</definedName>
    <definedName name="lel">#REF!</definedName>
    <definedName name="len">#REF!</definedName>
    <definedName name="len1_Can">#REF!</definedName>
    <definedName name="len2_Can">#REF!</definedName>
    <definedName name="lenbeam">#REF!</definedName>
    <definedName name="levelling">#REF!</definedName>
    <definedName name="lfpl">#REF!</definedName>
    <definedName name="LFT">#REF!</definedName>
    <definedName name="LG">#REF!</definedName>
    <definedName name="LHS_clearspan">#REF!</definedName>
    <definedName name="light">#REF!</definedName>
    <definedName name="limcount" hidden="1">1</definedName>
    <definedName name="linepaint">#REF!</definedName>
    <definedName name="liner1">#REF!</definedName>
    <definedName name="Lis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"#REF!"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L" hidden="1">{"form-D1",#N/A,FALSE,"FORM-D1";"form-D1_amt",#N/A,FALSE,"FORM-D1"}</definedName>
    <definedName name="LLM">#REF!</definedName>
    <definedName name="LLR">#REF!</definedName>
    <definedName name="LN">"#N/A"</definedName>
    <definedName name="loader">#REF!</definedName>
    <definedName name="Loan_Amount">#REF!</definedName>
    <definedName name="Loan_Start">#REF!</definedName>
    <definedName name="Loan_Years">#REF!</definedName>
    <definedName name="LOCAL_STAFF_ENTRY">#REF!</definedName>
    <definedName name="Location___0___0">NA()</definedName>
    <definedName name="LOCO">#REF!</definedName>
    <definedName name="LOFT">#REF!</definedName>
    <definedName name="lohari" hidden="1">{"form-D1",#N/A,FALSE,"FORM-D1";"form-D1_amt",#N/A,FALSE,"FORM-D1"}</definedName>
    <definedName name="lo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O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p">#REF!</definedName>
    <definedName name="Lr">#REF!</definedName>
    <definedName name="Lr___0">#REF!</definedName>
    <definedName name="Lr___13">#REF!</definedName>
    <definedName name="lreturn">#REF!</definedName>
    <definedName name="Lroad_1">"#REF!"</definedName>
    <definedName name="Lroad_24">NA()</definedName>
    <definedName name="Lroad_7">NA()</definedName>
    <definedName name="ls">#REF!</definedName>
    <definedName name="Lsand_7">NA()</definedName>
    <definedName name="lsdcovdA">#REF!</definedName>
    <definedName name="lsdcovdC">#REF!</definedName>
    <definedName name="lsdcovdE">#REF!</definedName>
    <definedName name="lsdrain.a.pcc">#REF!</definedName>
    <definedName name="lsdrain.b.pcc">#REF!</definedName>
    <definedName name="lsdrain.c.pcc">#REF!</definedName>
    <definedName name="lsdrain.d.pcc">#REF!</definedName>
    <definedName name="lsdrain.e.pcc">#REF!</definedName>
    <definedName name="lsdrainapcc">#REF!</definedName>
    <definedName name="lsdrainbpcc">#REF!</definedName>
    <definedName name="lsdraincpcc">#REF!</definedName>
    <definedName name="lsdraindpcc">#REF!</definedName>
    <definedName name="lsdrainepcc">#REF!</definedName>
    <definedName name="lsduncovdB">#REF!</definedName>
    <definedName name="lsduncovdD">#REF!</definedName>
    <definedName name="LSNO1">#REF!</definedName>
    <definedName name="LSNO10">#REF!</definedName>
    <definedName name="LSNO100">#REF!</definedName>
    <definedName name="LSNO101">#REF!</definedName>
    <definedName name="LSNO102">#REF!</definedName>
    <definedName name="LSNO103">#REF!</definedName>
    <definedName name="LSNO104">#REF!</definedName>
    <definedName name="LSNO105">#REF!</definedName>
    <definedName name="LSNO106">#REF!</definedName>
    <definedName name="LSNO107">#REF!</definedName>
    <definedName name="LSNO108">#REF!</definedName>
    <definedName name="LSNO109">#REF!</definedName>
    <definedName name="LSNO11">#REF!</definedName>
    <definedName name="LSNO110">#REF!</definedName>
    <definedName name="LSNO111">#REF!</definedName>
    <definedName name="LSNO112">#REF!</definedName>
    <definedName name="LSNO113">#REF!</definedName>
    <definedName name="LSNO114">#REF!</definedName>
    <definedName name="LSNO115">#REF!</definedName>
    <definedName name="LSNO116">#REF!</definedName>
    <definedName name="LSNO117">#REF!</definedName>
    <definedName name="LSNO118">#REF!</definedName>
    <definedName name="LSNO119">#REF!</definedName>
    <definedName name="LSNO12">#REF!</definedName>
    <definedName name="LSNO120">#REF!</definedName>
    <definedName name="LSNO121">#REF!</definedName>
    <definedName name="LSNO122">#REF!</definedName>
    <definedName name="LSNO123">#REF!</definedName>
    <definedName name="LSNO124">#REF!</definedName>
    <definedName name="LSNO125">#REF!</definedName>
    <definedName name="LSNO126">#REF!</definedName>
    <definedName name="LSNO127">#REF!</definedName>
    <definedName name="LSNO128">#REF!</definedName>
    <definedName name="LSNO129">#REF!</definedName>
    <definedName name="LSNO13">#REF!</definedName>
    <definedName name="LSNO130">#REF!</definedName>
    <definedName name="LSNO131">#REF!</definedName>
    <definedName name="LSNO132">#REF!</definedName>
    <definedName name="LSNO133">#REF!</definedName>
    <definedName name="LSNO134">#REF!</definedName>
    <definedName name="LSNO135">#REF!</definedName>
    <definedName name="LSNO136">#REF!</definedName>
    <definedName name="LSNO137">#REF!</definedName>
    <definedName name="LSNO138">#REF!</definedName>
    <definedName name="LSNO139">#REF!</definedName>
    <definedName name="LSNO14">#REF!</definedName>
    <definedName name="LSNO140">#REF!</definedName>
    <definedName name="LSNO141">#REF!</definedName>
    <definedName name="LSNO142">#REF!</definedName>
    <definedName name="LSNO143">#REF!</definedName>
    <definedName name="LSNO144">#REF!</definedName>
    <definedName name="LSNO145">#REF!</definedName>
    <definedName name="LSNO146">#REF!</definedName>
    <definedName name="LSNO147">#REF!</definedName>
    <definedName name="LSNO148">#REF!</definedName>
    <definedName name="LSNO149">#REF!</definedName>
    <definedName name="LSNO15">#REF!</definedName>
    <definedName name="LSNO150">#REF!</definedName>
    <definedName name="LSNO151">#REF!</definedName>
    <definedName name="LSNO152">#REF!</definedName>
    <definedName name="LSNO153">#REF!</definedName>
    <definedName name="LSNO154">#REF!</definedName>
    <definedName name="LSNO155">#REF!</definedName>
    <definedName name="LSNO156">#REF!</definedName>
    <definedName name="LSNO157">#REF!</definedName>
    <definedName name="LSNO158">#REF!</definedName>
    <definedName name="LSNO159">#REF!</definedName>
    <definedName name="LSNO16">#REF!</definedName>
    <definedName name="LSNO160">#REF!</definedName>
    <definedName name="LSNO161">#REF!</definedName>
    <definedName name="LSNO162">#REF!</definedName>
    <definedName name="LSNO163">#REF!</definedName>
    <definedName name="LSNO164">#REF!</definedName>
    <definedName name="LSNO165">#REF!</definedName>
    <definedName name="LSNO166">#REF!</definedName>
    <definedName name="LSNO167">#REF!</definedName>
    <definedName name="LSNO168">#REF!</definedName>
    <definedName name="LSNO169">#REF!</definedName>
    <definedName name="LSNO17">#REF!</definedName>
    <definedName name="LSNO170">#REF!</definedName>
    <definedName name="LSNO171">#REF!</definedName>
    <definedName name="LSNO172">#REF!</definedName>
    <definedName name="LSNO173">#REF!</definedName>
    <definedName name="LSNO174">#REF!</definedName>
    <definedName name="LSNO175">#REF!</definedName>
    <definedName name="LSNO176">#REF!</definedName>
    <definedName name="LSNO177">#REF!</definedName>
    <definedName name="LSNO178">#REF!</definedName>
    <definedName name="LSNO179">#REF!</definedName>
    <definedName name="LSNO18">#REF!</definedName>
    <definedName name="LSNO180">#REF!</definedName>
    <definedName name="LSNO181">#REF!</definedName>
    <definedName name="LSNO182">#REF!</definedName>
    <definedName name="LSNO183">#REF!</definedName>
    <definedName name="LSNO184">#REF!</definedName>
    <definedName name="LSNO185">#REF!</definedName>
    <definedName name="LSNO186">#REF!</definedName>
    <definedName name="LSNO187">#REF!</definedName>
    <definedName name="LSNO188">#REF!</definedName>
    <definedName name="LSNO189">#REF!</definedName>
    <definedName name="LSNO19">#REF!</definedName>
    <definedName name="LSNO190">#REF!</definedName>
    <definedName name="LSNO191">#REF!</definedName>
    <definedName name="LSNO192">#REF!</definedName>
    <definedName name="LSNO193">#REF!</definedName>
    <definedName name="LSNO194">#REF!</definedName>
    <definedName name="LSNO195">#REF!</definedName>
    <definedName name="LSNO196">#REF!</definedName>
    <definedName name="LSNO197">#REF!</definedName>
    <definedName name="LSNO198">#REF!</definedName>
    <definedName name="LSNO199">#REF!</definedName>
    <definedName name="LSNO2">#REF!</definedName>
    <definedName name="LSNO20">#REF!</definedName>
    <definedName name="LSNO200">#REF!</definedName>
    <definedName name="LSNO201">#REF!</definedName>
    <definedName name="LSNO202">#REF!</definedName>
    <definedName name="LSNO203">#REF!</definedName>
    <definedName name="LSNO204">#REF!</definedName>
    <definedName name="LSNO205">#REF!</definedName>
    <definedName name="LSNO206">#REF!</definedName>
    <definedName name="LSNO207">#REF!</definedName>
    <definedName name="LSNO208">#REF!</definedName>
    <definedName name="LSNO209">#REF!</definedName>
    <definedName name="LSNO21">#REF!</definedName>
    <definedName name="LSNO210">#REF!</definedName>
    <definedName name="LSNO211">#REF!</definedName>
    <definedName name="LSNO212">#REF!</definedName>
    <definedName name="LSNO213">#REF!</definedName>
    <definedName name="LSNO214">#REF!</definedName>
    <definedName name="LSNO215">#REF!</definedName>
    <definedName name="LSNO216">#REF!</definedName>
    <definedName name="LSNO217">#REF!</definedName>
    <definedName name="LSNO218">#REF!</definedName>
    <definedName name="LSNO219">#REF!</definedName>
    <definedName name="LSNO22">#REF!</definedName>
    <definedName name="LSNO220">#REF!</definedName>
    <definedName name="LSNO221">#REF!</definedName>
    <definedName name="LSNO222">#REF!</definedName>
    <definedName name="LSNO223">#REF!</definedName>
    <definedName name="LSNO224">#REF!</definedName>
    <definedName name="LSNO225">#REF!</definedName>
    <definedName name="LSNO226">#REF!</definedName>
    <definedName name="LSNO227">#REF!</definedName>
    <definedName name="LSNO228">#REF!</definedName>
    <definedName name="LSNO229">#REF!</definedName>
    <definedName name="LSNO23">#REF!</definedName>
    <definedName name="LSNO230">#REF!</definedName>
    <definedName name="LSNO231">#REF!</definedName>
    <definedName name="LSNO232">#REF!</definedName>
    <definedName name="LSNO233">#REF!</definedName>
    <definedName name="LSNO234">#REF!</definedName>
    <definedName name="LSNO235">#REF!</definedName>
    <definedName name="LSNO236">#REF!</definedName>
    <definedName name="LSNO237">#REF!</definedName>
    <definedName name="LSNO238">#REF!</definedName>
    <definedName name="LSNO239">#REF!</definedName>
    <definedName name="LSNO24">#REF!</definedName>
    <definedName name="LSNO240">#REF!</definedName>
    <definedName name="LSNO241">#REF!</definedName>
    <definedName name="LSNO242">#REF!</definedName>
    <definedName name="LSNO243">#REF!</definedName>
    <definedName name="LSNO244">#REF!</definedName>
    <definedName name="LSNO245">#REF!</definedName>
    <definedName name="LSNO246">#REF!</definedName>
    <definedName name="LSNO247">#REF!</definedName>
    <definedName name="LSNO248">#REF!</definedName>
    <definedName name="LSNO249">#REF!</definedName>
    <definedName name="LSNO25">#REF!</definedName>
    <definedName name="LSNO250">#REF!</definedName>
    <definedName name="LSNO251">#REF!</definedName>
    <definedName name="LSNO26">#REF!</definedName>
    <definedName name="LSNO27">#REF!</definedName>
    <definedName name="LSNO28">#REF!</definedName>
    <definedName name="LSNO29">#REF!</definedName>
    <definedName name="LSNO3">#REF!</definedName>
    <definedName name="LSNO30">#REF!</definedName>
    <definedName name="LSNO31">#REF!</definedName>
    <definedName name="LSNO32">#REF!</definedName>
    <definedName name="LSNO33">#REF!</definedName>
    <definedName name="LSNO34">#REF!</definedName>
    <definedName name="LSNO35">#REF!</definedName>
    <definedName name="LSNO36">#REF!</definedName>
    <definedName name="LSNO37">#REF!</definedName>
    <definedName name="LSNO38">#REF!</definedName>
    <definedName name="LSNO39">#REF!</definedName>
    <definedName name="LSNO4">#REF!</definedName>
    <definedName name="LSNO40">#REF!</definedName>
    <definedName name="LSNO41">#REF!</definedName>
    <definedName name="LSNO42">#REF!</definedName>
    <definedName name="LSNO43">#REF!</definedName>
    <definedName name="LSNO44">#REF!</definedName>
    <definedName name="LSNO45">#REF!</definedName>
    <definedName name="LSNO46">#REF!</definedName>
    <definedName name="LSNO47">#REF!</definedName>
    <definedName name="LSNO48">#REF!</definedName>
    <definedName name="LSNO49">#REF!</definedName>
    <definedName name="LSNO5">#REF!</definedName>
    <definedName name="LSNO50">#REF!</definedName>
    <definedName name="LSNO51">#REF!</definedName>
    <definedName name="LSNO52">#REF!</definedName>
    <definedName name="LSNO53">#REF!</definedName>
    <definedName name="LSNO54">#REF!</definedName>
    <definedName name="LSNO55">#REF!</definedName>
    <definedName name="LSNO56">#REF!</definedName>
    <definedName name="LSNO57">#REF!</definedName>
    <definedName name="LSNO58">#REF!</definedName>
    <definedName name="LSNO59">#REF!</definedName>
    <definedName name="LSNO6">#REF!</definedName>
    <definedName name="LSNO60">#REF!</definedName>
    <definedName name="LSNO61">#REF!</definedName>
    <definedName name="LSNO62">#REF!</definedName>
    <definedName name="LSNO63">#REF!</definedName>
    <definedName name="LSNO64">#REF!</definedName>
    <definedName name="LSNO65">#REF!</definedName>
    <definedName name="LSNO66">#REF!</definedName>
    <definedName name="LSNO67">#REF!</definedName>
    <definedName name="LSNO68">#REF!</definedName>
    <definedName name="LSNO69">#REF!</definedName>
    <definedName name="LSNO7">#REF!</definedName>
    <definedName name="LSNO70">#REF!</definedName>
    <definedName name="LSNO71">#REF!</definedName>
    <definedName name="LSNO72">#REF!</definedName>
    <definedName name="LSNO73">#REF!</definedName>
    <definedName name="LSNO74">#REF!</definedName>
    <definedName name="LSNO75">#REF!</definedName>
    <definedName name="LSNO76">#REF!</definedName>
    <definedName name="LSNO77">#REF!</definedName>
    <definedName name="LSNO78">#REF!</definedName>
    <definedName name="LSNO79">#REF!</definedName>
    <definedName name="LSNO8">#REF!</definedName>
    <definedName name="LSNO80">#REF!</definedName>
    <definedName name="LSNO81">#REF!</definedName>
    <definedName name="LSNO82">#REF!</definedName>
    <definedName name="LSNO83">#REF!</definedName>
    <definedName name="LSNO84">#REF!</definedName>
    <definedName name="LSNO85">#REF!</definedName>
    <definedName name="LSNO86">#REF!</definedName>
    <definedName name="LSNO87">#REF!</definedName>
    <definedName name="LSNO88">#REF!</definedName>
    <definedName name="LSNO89">#REF!</definedName>
    <definedName name="LSNO9">#REF!</definedName>
    <definedName name="LSNO90">#REF!</definedName>
    <definedName name="LSNO91">#REF!</definedName>
    <definedName name="LSNO92">#REF!</definedName>
    <definedName name="LSNO93">#REF!</definedName>
    <definedName name="LSNO94">#REF!</definedName>
    <definedName name="LSNO95">#REF!</definedName>
    <definedName name="LSNO96">#REF!</definedName>
    <definedName name="LSNO97">#REF!</definedName>
    <definedName name="LSNO98">#REF!</definedName>
    <definedName name="LSNO99">#REF!</definedName>
    <definedName name="LSS">#REF!</definedName>
    <definedName name="lt">"#REF!"</definedName>
    <definedName name="LTB">#REF!</definedName>
    <definedName name="lub">#REF!</definedName>
    <definedName name="LUMEN">#REF!</definedName>
    <definedName name="LUMEN___0">#REF!</definedName>
    <definedName name="LUMEN___13">#REF!</definedName>
    <definedName name="lumnm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Lump_Sum">#REF!</definedName>
    <definedName name="LUX">#REF!</definedName>
    <definedName name="LUX___0">#REF!</definedName>
    <definedName name="LUX___13">#REF!</definedName>
    <definedName name="lwing">#REF!</definedName>
    <definedName name="Lx">#REF!</definedName>
    <definedName name="Lx___0">#REF!</definedName>
    <definedName name="Lx___13">#REF!</definedName>
    <definedName name="M">#REF!</definedName>
    <definedName name="m___0">#REF!</definedName>
    <definedName name="m___13">#REF!</definedName>
    <definedName name="M_054">#REF!</definedName>
    <definedName name="M_082">#REF!</definedName>
    <definedName name="M_090">#REF!</definedName>
    <definedName name="M_097">#REF!</definedName>
    <definedName name="M_120">#REF!</definedName>
    <definedName name="M_126">#REF!</definedName>
    <definedName name="M_138">#REF!</definedName>
    <definedName name="M_141">#REF!</definedName>
    <definedName name="M_15">#REF!</definedName>
    <definedName name="M_164">#REF!</definedName>
    <definedName name="M_180">#REF!</definedName>
    <definedName name="M_189">#REF!</definedName>
    <definedName name="M_25_box_Culvert">#REF!</definedName>
    <definedName name="M_25_box_Culvert_1">"#REF!"</definedName>
    <definedName name="M_25_box_Culvert_1_1">"#REF!"</definedName>
    <definedName name="M_25_box_Culvert_1_17">"#REF!"</definedName>
    <definedName name="M_25_box_Culvert_1_17_1">"#REF!"</definedName>
    <definedName name="M_25_box_Culvert_1_2">"#REF!"</definedName>
    <definedName name="M_25_box_Culvert_1_22">"#REF!"</definedName>
    <definedName name="M_25_box_Culvert_1_22_1">"#REF!"</definedName>
    <definedName name="M_25_box_Culvert_10">"#REF!"</definedName>
    <definedName name="M_25_box_Culvert_10_1">"#REF!"</definedName>
    <definedName name="M_25_box_Culvert_10_17">"#REF!"</definedName>
    <definedName name="M_25_box_Culvert_10_17_1">"#REF!"</definedName>
    <definedName name="M_25_box_Culvert_10_22">"#REF!"</definedName>
    <definedName name="M_25_box_Culvert_10_22_1">"#REF!"</definedName>
    <definedName name="M_25_box_Culvert_11">"#REF!"</definedName>
    <definedName name="M_25_box_Culvert_11_1">"#REF!"</definedName>
    <definedName name="M_25_box_Culvert_11_17">"#REF!"</definedName>
    <definedName name="M_25_box_Culvert_11_17_1">"#REF!"</definedName>
    <definedName name="M_25_box_Culvert_11_22">"#REF!"</definedName>
    <definedName name="M_25_box_Culvert_11_22_1">"#REF!"</definedName>
    <definedName name="M_25_box_Culvert_12">"#REF!"</definedName>
    <definedName name="M_25_box_Culvert_12_1">"#REF!"</definedName>
    <definedName name="M_25_box_Culvert_12_17">"#REF!"</definedName>
    <definedName name="M_25_box_Culvert_12_17_1">"#REF!"</definedName>
    <definedName name="M_25_box_Culvert_12_22">"#REF!"</definedName>
    <definedName name="M_25_box_Culvert_12_22_1">"#REF!"</definedName>
    <definedName name="M_25_box_Culvert_14">"#REF!"</definedName>
    <definedName name="M_25_box_Culvert_14_1">"#REF!"</definedName>
    <definedName name="M_25_box_Culvert_14_17">"#REF!"</definedName>
    <definedName name="M_25_box_Culvert_14_17_1">"#REF!"</definedName>
    <definedName name="M_25_box_Culvert_14_22">"#REF!"</definedName>
    <definedName name="M_25_box_Culvert_14_22_1">"#REF!"</definedName>
    <definedName name="M_25_box_Culvert_16">"#REF!"</definedName>
    <definedName name="M_25_box_Culvert_16_1">"#REF!"</definedName>
    <definedName name="M_25_box_Culvert_16_17">"#REF!"</definedName>
    <definedName name="M_25_box_Culvert_16_17_1">"#REF!"</definedName>
    <definedName name="M_25_box_Culvert_16_22">"#REF!"</definedName>
    <definedName name="M_25_box_Culvert_16_22_1">"#REF!"</definedName>
    <definedName name="M_25_box_Culvert_17">"#REF!"</definedName>
    <definedName name="M_25_box_Culvert_17_1">"#REF!"</definedName>
    <definedName name="M_25_box_Culvert_18">#REF!</definedName>
    <definedName name="M_25_box_Culvert_19">#REF!</definedName>
    <definedName name="M_25_box_Culvert_22">"#REF!"</definedName>
    <definedName name="M_25_box_Culvert_22_1">"#REF!"</definedName>
    <definedName name="M_25_box_Culvert_3">"#REF!"</definedName>
    <definedName name="M_25_box_Culvert_3_1">"#REF!"</definedName>
    <definedName name="M_25_box_Culvert_3_1_1">"#REF!"</definedName>
    <definedName name="M_25_box_Culvert_3_1_17">"#REF!"</definedName>
    <definedName name="M_25_box_Culvert_3_1_17_1">"#REF!"</definedName>
    <definedName name="M_25_box_Culvert_3_1_2">"#REF!"</definedName>
    <definedName name="M_25_box_Culvert_3_1_22">"#REF!"</definedName>
    <definedName name="M_25_box_Culvert_3_1_22_1">"#REF!"</definedName>
    <definedName name="M_25_box_Culvert_3_10">"#REF!"</definedName>
    <definedName name="M_25_box_Culvert_3_10_1">"#REF!"</definedName>
    <definedName name="M_25_box_Culvert_3_10_17">"#REF!"</definedName>
    <definedName name="M_25_box_Culvert_3_10_17_1">"#REF!"</definedName>
    <definedName name="M_25_box_Culvert_3_10_22">"#REF!"</definedName>
    <definedName name="M_25_box_Culvert_3_10_22_1">"#REF!"</definedName>
    <definedName name="M_25_box_Culvert_3_11">"#REF!"</definedName>
    <definedName name="M_25_box_Culvert_3_11_1">"#REF!"</definedName>
    <definedName name="M_25_box_Culvert_3_11_17">"#REF!"</definedName>
    <definedName name="M_25_box_Culvert_3_11_17_1">"#REF!"</definedName>
    <definedName name="M_25_box_Culvert_3_11_22">"#REF!"</definedName>
    <definedName name="M_25_box_Culvert_3_11_22_1">"#REF!"</definedName>
    <definedName name="M_25_box_Culvert_3_12">"#REF!"</definedName>
    <definedName name="M_25_box_Culvert_3_12_1">"#REF!"</definedName>
    <definedName name="M_25_box_Culvert_3_12_17">"#REF!"</definedName>
    <definedName name="M_25_box_Culvert_3_12_17_1">"#REF!"</definedName>
    <definedName name="M_25_box_Culvert_3_12_22">"#REF!"</definedName>
    <definedName name="M_25_box_Culvert_3_12_22_1">"#REF!"</definedName>
    <definedName name="M_25_box_Culvert_3_14">"#REF!"</definedName>
    <definedName name="M_25_box_Culvert_3_14_1">"#REF!"</definedName>
    <definedName name="M_25_box_Culvert_3_14_17">"#REF!"</definedName>
    <definedName name="M_25_box_Culvert_3_14_17_1">"#REF!"</definedName>
    <definedName name="M_25_box_Culvert_3_14_22">"#REF!"</definedName>
    <definedName name="M_25_box_Culvert_3_14_22_1">"#REF!"</definedName>
    <definedName name="M_25_box_Culvert_3_16">"#REF!"</definedName>
    <definedName name="M_25_box_Culvert_3_16_1">"#REF!"</definedName>
    <definedName name="M_25_box_Culvert_3_16_17">"#REF!"</definedName>
    <definedName name="M_25_box_Culvert_3_16_17_1">"#REF!"</definedName>
    <definedName name="M_25_box_Culvert_3_16_22">"#REF!"</definedName>
    <definedName name="M_25_box_Culvert_3_16_22_1">"#REF!"</definedName>
    <definedName name="M_25_box_Culvert_3_17">"#REF!"</definedName>
    <definedName name="M_25_box_Culvert_3_17_1">"#REF!"</definedName>
    <definedName name="M_25_box_Culvert_3_22">"#REF!"</definedName>
    <definedName name="M_25_box_Culvert_3_22_1">"#REF!"</definedName>
    <definedName name="M_25_box_Culvert_3_5">"#REF!"</definedName>
    <definedName name="M_25_box_Culvert_3_5_1">"#REF!"</definedName>
    <definedName name="M_25_box_Culvert_3_8">"#REF!"</definedName>
    <definedName name="M_25_box_Culvert_3_8_1">"#REF!"</definedName>
    <definedName name="M_25_box_Culvert_3_8_17">"#REF!"</definedName>
    <definedName name="M_25_box_Culvert_3_8_17_1">"#REF!"</definedName>
    <definedName name="M_25_box_Culvert_3_8_22">"#REF!"</definedName>
    <definedName name="M_25_box_Culvert_3_8_22_1">"#REF!"</definedName>
    <definedName name="M_25_box_Culvert_3_9">"#REF!"</definedName>
    <definedName name="M_25_box_Culvert_3_9_1">"#REF!"</definedName>
    <definedName name="M_25_box_Culvert_3_9_17">"#REF!"</definedName>
    <definedName name="M_25_box_Culvert_3_9_17_1">"#REF!"</definedName>
    <definedName name="M_25_box_Culvert_3_9_22">"#REF!"</definedName>
    <definedName name="M_25_box_Culvert_3_9_22_1">"#REF!"</definedName>
    <definedName name="M_25_box_Culvert_5">"#REF!"</definedName>
    <definedName name="M_25_box_Culvert_5_1">"#REF!"</definedName>
    <definedName name="M_25_box_Culvert_8">"#REF!"</definedName>
    <definedName name="M_25_box_Culvert_8_1">"#REF!"</definedName>
    <definedName name="M_25_box_Culvert_8_17">"#REF!"</definedName>
    <definedName name="M_25_box_Culvert_8_17_1">"#REF!"</definedName>
    <definedName name="M_25_box_Culvert_8_22">"#REF!"</definedName>
    <definedName name="M_25_box_Culvert_8_22_1">"#REF!"</definedName>
    <definedName name="M_25_box_Culvert_9">"#REF!"</definedName>
    <definedName name="M_25_box_Culvert_9_1">"#REF!"</definedName>
    <definedName name="M_25_box_Culvert_9_17">"#REF!"</definedName>
    <definedName name="M_25_box_Culvert_9_17_1">"#REF!"</definedName>
    <definedName name="M_25_box_Culvert_9_22">"#REF!"</definedName>
    <definedName name="M_25_box_Culvert_9_22_1">"#REF!"</definedName>
    <definedName name="M_Aggregate_10">#REF!</definedName>
    <definedName name="M_Aggregate_20">#REF!</definedName>
    <definedName name="M_Aggregate_224_236m_WMM">#REF!</definedName>
    <definedName name="M_Aggregate_375mmMaximum_224_56mm">#REF!</definedName>
    <definedName name="M_Aggregate_40">#REF!</definedName>
    <definedName name="M_Aggregate_45_224m_WMM">#REF!</definedName>
    <definedName name="M_Aggregate_Crushable_GradeII">#REF!</definedName>
    <definedName name="M_Aggregate_Crushable_GradeIII">#REF!</definedName>
    <definedName name="M_Aggregate_GradeII_19mmNominal_10_5mm">#REF!</definedName>
    <definedName name="M_Aggregate_GradeII_19mmNominal_25_10mm">#REF!</definedName>
    <definedName name="M_Aggregate_GradeII_19mmNominal_5mm_below">#REF!</definedName>
    <definedName name="M_Aggregate_GradeII_63_45mm">#REF!</definedName>
    <definedName name="M_Aggregate_GradeIII_53_224mm">#REF!</definedName>
    <definedName name="M_AluminiumSheeting_15mm">#REF!</definedName>
    <definedName name="M_AluminiumSheeting_15mm_12">NA()</definedName>
    <definedName name="M_AluminiumSheeting_15mm_7">NA()</definedName>
    <definedName name="M_AluminiumSheeting_15mm_8">NA()</definedName>
    <definedName name="M_BindingMaterial">#REF!</definedName>
    <definedName name="M_BindingWire">#REF!</definedName>
    <definedName name="M_Bitumen_CRM">#REF!</definedName>
    <definedName name="M_Bitumen_NRM">#REF!</definedName>
    <definedName name="M_Bitumen_PM">#REF!</definedName>
    <definedName name="M_Bitumen_S65">#REF!</definedName>
    <definedName name="M_Bitumen_S90">#REF!</definedName>
    <definedName name="M_BitumenEmulsion_RS1">#REF!</definedName>
    <definedName name="M_BitumenEmulsion_SS1">#REF!</definedName>
    <definedName name="M_BitumenSealant">#REF!</definedName>
    <definedName name="M_BondStone_400_150_150mm">#REF!</definedName>
    <definedName name="M_Brick_1stClass">#REF!</definedName>
    <definedName name="M_Cement">#REF!</definedName>
    <definedName name="M_CementPrimer">#REF!</definedName>
    <definedName name="M_CompensationForEarthTakenFromPrivateLand">#REF!</definedName>
    <definedName name="M_CorrosionResistantStructuralSteelGrating">#REF!</definedName>
    <definedName name="M_CrowBars_40mm">#REF!</definedName>
    <definedName name="M_CrushedSand_OR_Grit">#REF!</definedName>
    <definedName name="M_CrushedStoneAggregate_265_75">#REF!</definedName>
    <definedName name="M_CrushedStoneChipping_132">#REF!</definedName>
    <definedName name="M_CrushedStoneChipping_67mm_100Passing_112mm">#REF!</definedName>
    <definedName name="M_CrushedStoneChipping_95">#REF!</definedName>
    <definedName name="M_CuringCompound">#REF!</definedName>
    <definedName name="M_DebondingStrips">#REF!</definedName>
    <definedName name="M_Districts">#REF!</definedName>
    <definedName name="M_FarmyardManure">#REF!</definedName>
    <definedName name="M_FevicolAdhesive">#REF!</definedName>
    <definedName name="M_FilterMedia">#REF!</definedName>
    <definedName name="M_FineAggregate_CrushedSand">#REF!</definedName>
    <definedName name="M_GIPipe_100mm">#REF!</definedName>
    <definedName name="M_GradedStoneAggregate">#REF!</definedName>
    <definedName name="M_GranularMaterial">#REF!</definedName>
    <definedName name="M_Indigo">#REF!</definedName>
    <definedName name="M_JointFillerBoard">#REF!</definedName>
    <definedName name="M_JuteRope_12mm">#REF!</definedName>
    <definedName name="M_LeaseHolders">#REF!</definedName>
    <definedName name="M_Lime">#REF!</definedName>
    <definedName name="M_Materials">#REF!</definedName>
    <definedName name="M_MS_Sheet_15mm">#REF!</definedName>
    <definedName name="M_MS_Sheet_2mm">#REF!</definedName>
    <definedName name="M_MSClamps">#REF!</definedName>
    <definedName name="M_MSFlat_StructuralSteel">#REF!</definedName>
    <definedName name="M_MSSheetTube_47_47mm_12_SWG">#REF!</definedName>
    <definedName name="M_Paint_SyntheticEnamel">#REF!</definedName>
    <definedName name="M_Plasticizer">#REF!</definedName>
    <definedName name="M_PolytheneSheet_125">#REF!</definedName>
    <definedName name="M_PolytheneSheething">#REF!</definedName>
    <definedName name="M_QuarriedStone_150_200mm">#REF!</definedName>
    <definedName name="M_RCCPipeNP3_1000mm">#REF!</definedName>
    <definedName name="M_RCCPipeNP3_1200mm">#REF!</definedName>
    <definedName name="M_RCCPipeNP3_750mm">#REF!</definedName>
    <definedName name="M_Sand_Coarse">#REF!</definedName>
    <definedName name="M_Sand_Fine">#REF!</definedName>
    <definedName name="M_SteelReinforcement_HYSDBars">#REF!</definedName>
    <definedName name="M_SteelReinforcement_MSRoundBars">#REF!</definedName>
    <definedName name="M_StoneBoulder_150mm_below">#REF!</definedName>
    <definedName name="M_StoneForCoarseRubbleMasonry_1stSort">#REF!</definedName>
    <definedName name="M_StoneForCoarseRubbleMasonry_2ndSort">#REF!</definedName>
    <definedName name="M_StoneForRandomRubbleMasonry">#REF!</definedName>
    <definedName name="M_StoneScreening_TypeB_112mm_Grade2">#REF!</definedName>
    <definedName name="M_StoneScreening_TypeB_112mm_Grade3">#REF!</definedName>
    <definedName name="M_StoneSpalls">#REF!</definedName>
    <definedName name="M_Suppliers">#REF!</definedName>
    <definedName name="M_Transporters">#REF!</definedName>
    <definedName name="M_Vehicles">#REF!</definedName>
    <definedName name="M_Water">#REF!</definedName>
    <definedName name="M_WellGradedGranularBaseMaterial_GradeA_236mm">#REF!</definedName>
    <definedName name="M_WellGradedGranularBaseMaterial_GradeA_265_475mm">#REF!</definedName>
    <definedName name="M_WellGradedGranularBaseMaterial_GradeA_53_265mm">#REF!</definedName>
    <definedName name="M_WellGradedGranularBaseMaterial_GradeC_236mm_below">#REF!</definedName>
    <definedName name="M_WellGradedGranularBaseMaterial_GradeC_95_475mm">#REF!</definedName>
    <definedName name="M_WellGradedMateralForSubbase_GradeI_236mm_below">#REF!</definedName>
    <definedName name="M_WellGradedMateralForSubbase_GradeI_53_95mm">#REF!</definedName>
    <definedName name="M_WellGradedMateralForSubbase_GradeI_95_236mm">#REF!</definedName>
    <definedName name="M_WellGradedMateralForSubbase_GradeII_236mm_below">#REF!</definedName>
    <definedName name="M_WellGradedMateralForSubbase_GradeII_265_95mm">#REF!</definedName>
    <definedName name="M_WellGradedMateralForSubbase_GradeII_95_236mm">#REF!</definedName>
    <definedName name="M_WellGradedMateralForSubbase_GradeIII_236mm_below">#REF!</definedName>
    <definedName name="M_WellGradedMateralForSubbase_GradeIII_475_236mm">#REF!</definedName>
    <definedName name="M_WellGradedMateralForSubbase_GradeIII_95_475mm">#REF!</definedName>
    <definedName name="M_WoodenSleepers">#REF!</definedName>
    <definedName name="m10_foundation">#REF!</definedName>
    <definedName name="m10levelling">#REF!</definedName>
    <definedName name="M12aE" hidden="1">{"'照明目录'!$A$1:$H$31"}</definedName>
    <definedName name="m15_levelling">#REF!</definedName>
    <definedName name="m15curtainwall">#REF!</definedName>
    <definedName name="m15flooring">#REF!</definedName>
    <definedName name="m15foundn">#REF!</definedName>
    <definedName name="m15foundnbnh">#REF!</definedName>
    <definedName name="m15foundnbridge">#REF!</definedName>
    <definedName name="m15foundnc">#REF!</definedName>
    <definedName name="m15foundncnh">#REF!</definedName>
    <definedName name="m15infoundn">#REF!</definedName>
    <definedName name="m15levelling">#REF!</definedName>
    <definedName name="m15levelling_8">"#REF!"</definedName>
    <definedName name="m15supercnh">#REF!</definedName>
    <definedName name="m20_sub">#REF!</definedName>
    <definedName name="m20cope">#REF!</definedName>
    <definedName name="m20flooring">#REF!</definedName>
    <definedName name="m20foundn">#REF!</definedName>
    <definedName name="m20wingabut">#REF!</definedName>
    <definedName name="m25approach">#REF!</definedName>
    <definedName name="m25approachbridge">#REF!</definedName>
    <definedName name="m25approachpcc">#REF!</definedName>
    <definedName name="m25deck">#REF!</definedName>
    <definedName name="m25foundbridge">#REF!</definedName>
    <definedName name="m25foundnbridge">#REF!</definedName>
    <definedName name="m25pcc">#REF!</definedName>
    <definedName name="m25sub">#REF!</definedName>
    <definedName name="m3_TTL">#REF!</definedName>
    <definedName name="m3_Unit">#REF!</definedName>
    <definedName name="m30tbeamdeckbridge">#REF!</definedName>
    <definedName name="Ma">#REF!</definedName>
    <definedName name="Ma_v">#REF!</definedName>
    <definedName name="mac">75</definedName>
    <definedName name="Machinary" hidden="1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Machine">#REF!</definedName>
    <definedName name="MACHINE_EQUIPMENT_ENTRY">#REF!</definedName>
    <definedName name="machinery">#REF!</definedName>
    <definedName name="MACHINERY_COMPONENT">#REF!</definedName>
    <definedName name="MAGADI_CLAD">#REF!</definedName>
    <definedName name="MAGADIPINK_CLADDING">#REF!</definedName>
    <definedName name="Mahavirsinh_C.Zala">#REF!</definedName>
    <definedName name="main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mak" hidden="1">#REF!</definedName>
    <definedName name="man">#REF!</definedName>
    <definedName name="man___0">#REF!</definedName>
    <definedName name="man___11">#REF!</definedName>
    <definedName name="man___12">#REF!</definedName>
    <definedName name="Manager">#REF!</definedName>
    <definedName name="manday1">#REF!</definedName>
    <definedName name="manday1___0">#REF!</definedName>
    <definedName name="manday1___11">#REF!</definedName>
    <definedName name="manday1___12">#REF!</definedName>
    <definedName name="mani" hidden="1">{"form-D1",#N/A,FALSE,"FORM-D1";"form-D1_amt",#N/A,FALSE,"FORM-D1"}</definedName>
    <definedName name="Manish" hidden="1">{"form-D1",#N/A,FALSE,"FORM-D1";"form-D1_amt",#N/A,FALSE,"FORM-D1"}</definedName>
    <definedName name="manpower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manure">#REF!</definedName>
    <definedName name="MARBLE_PARTNS">#REF!</definedName>
    <definedName name="march" localSheetId="2" hidden="1">{"'Sheet1'!$A$4386:$N$4591"}</definedName>
    <definedName name="march" hidden="1">{"'Sheet1'!$A$4386:$N$4591"}</definedName>
    <definedName name="march_qty">#REF!</definedName>
    <definedName name="markerpost.pcc">#REF!</definedName>
    <definedName name="markerpostpcc">#REF!</definedName>
    <definedName name="markpostpcc">#REF!</definedName>
    <definedName name="Marshall">#REF!</definedName>
    <definedName name="mason">#REF!</definedName>
    <definedName name="mason_2ndclass">#REF!</definedName>
    <definedName name="mason1">#REF!</definedName>
    <definedName name="mason1stclass">#REF!</definedName>
    <definedName name="mason2">#REF!</definedName>
    <definedName name="mason2_15">#REF!</definedName>
    <definedName name="masonhelper">#REF!</definedName>
    <definedName name="masonhelper_8">"#REF!"</definedName>
    <definedName name="mastasphbnh">#REF!</definedName>
    <definedName name="Master_Details">OFFSET(#REF!,0,0,COUNTA(#REF!),COUNTA(#REF!))</definedName>
    <definedName name="master_name">OFFSET(#REF!,0,0,COUNTA(#REF!)-1,1)</definedName>
    <definedName name="masticasphnh">#REF!</definedName>
    <definedName name="MASTICCOOker_7">NA()</definedName>
    <definedName name="MASTICCOOker_8">"#REF!"</definedName>
    <definedName name="Mat">#REF!</definedName>
    <definedName name="MAT_RATE_ENTRY">#REF!</definedName>
    <definedName name="Mate">#REF!</definedName>
    <definedName name="Material">#REF!</definedName>
    <definedName name="MATERIAL_COMPONENT">#REF!</definedName>
    <definedName name="Material_rate_entry">#REF!</definedName>
    <definedName name="MATHI_DOOR">#REF!</definedName>
    <definedName name="MATHI_DOOR_8">"#REF!"</definedName>
    <definedName name="maxmom">#REF!</definedName>
    <definedName name="MaxSNo">#REF!</definedName>
    <definedName name="mazdoor">#REF!</definedName>
    <definedName name="mazdoor_skilled">#REF!</definedName>
    <definedName name="mazdoor_unskilled">#REF!</definedName>
    <definedName name="Mb">#REF!</definedName>
    <definedName name="MB_260_2.2">#REF!</definedName>
    <definedName name="mb_inputLocation" hidden="1">#REF!</definedName>
    <definedName name="Mb_v">#REF!</definedName>
    <definedName name="mbn">#REF!</definedName>
    <definedName name="mbn_1">"#REF!"</definedName>
    <definedName name="mbroom_7">NA()</definedName>
    <definedName name="mbroom_8">"#REF!"</definedName>
    <definedName name="mbss">#REF!</definedName>
    <definedName name="Mc">#REF!</definedName>
    <definedName name="Mc_v">#REF!</definedName>
    <definedName name="MCAR">#REF!</definedName>
    <definedName name="MCL0">#REF!</definedName>
    <definedName name="MCR0">#REF!</definedName>
    <definedName name="mcs">#REF!</definedName>
    <definedName name="mcss">#REF!</definedName>
    <definedName name="Md">#REF!</definedName>
    <definedName name="mds">#REF!</definedName>
    <definedName name="mdss">#REF!</definedName>
    <definedName name="me">#REF!</definedName>
    <definedName name="measu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ECHBROOm_7">NA()</definedName>
    <definedName name="MECHPAVER">"$#REF!.$N$37"</definedName>
    <definedName name="MECHPAVER_1">"#REF!"</definedName>
    <definedName name="MECHPAVER_24">NA()</definedName>
    <definedName name="MECHPAVER_7">NA()</definedName>
    <definedName name="Median">#REF!</definedName>
    <definedName name="Median." hidden="1">{"'Bill No. 7'!$A$1:$G$32"}</definedName>
    <definedName name="medianbarricade.pcc">#REF!</definedName>
    <definedName name="medianbarricadepcc">#REF!</definedName>
    <definedName name="MET">#REF!</definedName>
    <definedName name="Metal_Rate">#REF!</definedName>
    <definedName name="metal12mm_7">NA()</definedName>
    <definedName name="metal20mm_24">NA()</definedName>
    <definedName name="metal20mm_7">NA()</definedName>
    <definedName name="metal6mm_24">NA()</definedName>
    <definedName name="metal6mm_7">NA()</definedName>
    <definedName name="metbeamcrashbar">#REF!</definedName>
    <definedName name="meterstone">#REF!</definedName>
    <definedName name="meterstonepcc">#REF!</definedName>
    <definedName name="Mf">#REF!:#REF!</definedName>
    <definedName name="MF___0">#REF!</definedName>
    <definedName name="MF___13">#REF!</definedName>
    <definedName name="mff">#REF!</definedName>
    <definedName name="mgrade">#REF!</definedName>
    <definedName name="mhjj" localSheetId="2" hidden="1">{"'Bill No. 7'!$A$1:$G$32"}</definedName>
    <definedName name="mhjj" hidden="1">{"'Bill No. 7'!$A$1:$G$32"}</definedName>
    <definedName name="Mhpc">#REF!:#REF!</definedName>
    <definedName name="Mhpipd">#REF!</definedName>
    <definedName name="Mhps">#REF!</definedName>
    <definedName name="mhsplca">#REF!</definedName>
    <definedName name="Mild_steel">#REF!</definedName>
    <definedName name="miniHMP">#REF!</definedName>
    <definedName name="MinSNo">#REF!</definedName>
    <definedName name="Mipc">#REF!:#REF!</definedName>
    <definedName name="Mips">#REF!</definedName>
    <definedName name="Mix_15">#REF!</definedName>
    <definedName name="Mix_30">#REF!</definedName>
    <definedName name="mixer">#REF!</definedName>
    <definedName name="mixer_8">"#REF!"</definedName>
    <definedName name="mixseal">#REF!</definedName>
    <definedName name="mk">#REF!</definedName>
    <definedName name="ml">#REF!</definedName>
    <definedName name="Mlpc">#REF!</definedName>
    <definedName name="Mlpd">#REF!</definedName>
    <definedName name="Mlps">#REF!</definedName>
    <definedName name="mm">#REF!</definedName>
    <definedName name="MM_8">"#REF!"</definedName>
    <definedName name="mmkmk">#REF!</definedName>
    <definedName name="mnb">"#REF!"</definedName>
    <definedName name="mnb_1">"#REF!"</definedName>
    <definedName name="mnk">#REF!</definedName>
    <definedName name="mns">#REF!</definedName>
    <definedName name="MntOH">#REF!</definedName>
    <definedName name="mo">#REF!</definedName>
    <definedName name="mod_ratio">#REF!</definedName>
    <definedName name="modifiedbitumen">#REF!</definedName>
    <definedName name="modifiedbitumen_8">"#REF!"</definedName>
    <definedName name="motor_grader">#REF!</definedName>
    <definedName name="Mpad12">#REF!</definedName>
    <definedName name="MPad25">#REF!</definedName>
    <definedName name="mpaver_7">NA()</definedName>
    <definedName name="mpaver_8">"#REF!"</definedName>
    <definedName name="MPF">#REF!</definedName>
    <definedName name="mrf">#REF!</definedName>
    <definedName name="MS_LADDER">#REF!</definedName>
    <definedName name="MS200202rev2">#REF!</definedName>
    <definedName name="ms2002may1706">#REF!</definedName>
    <definedName name="msbars">#REF!</definedName>
    <definedName name="mscaper">#REF!</definedName>
    <definedName name="msjune1807">#REF!</definedName>
    <definedName name="msln">#REF!</definedName>
    <definedName name="msraju" hidden="1">{"'Sheet1'!$A$4386:$N$4591"}</definedName>
    <definedName name="mss">#REF!</definedName>
    <definedName name="mss_24">NA()</definedName>
    <definedName name="mss_4">NA()</definedName>
    <definedName name="mss_5">NA()</definedName>
    <definedName name="mss_6">NA()</definedName>
    <definedName name="mss_7">NA()</definedName>
    <definedName name="mss_8">NA()</definedName>
    <definedName name="mss1.12">#REF!</definedName>
    <definedName name="mss1.13">#REF!</definedName>
    <definedName name="mss1.15">#REF!</definedName>
    <definedName name="mss1.16">#REF!</definedName>
    <definedName name="mss1.20">#REF!</definedName>
    <definedName name="mss1.4">#REF!</definedName>
    <definedName name="mss2.12">#REF!</definedName>
    <definedName name="mss2.13">#REF!</definedName>
    <definedName name="mss2.15">#REF!</definedName>
    <definedName name="mss2.16">#REF!</definedName>
    <definedName name="mss2.20">#REF!</definedName>
    <definedName name="mss2.4">#REF!</definedName>
    <definedName name="mss3.12">#REF!</definedName>
    <definedName name="mss3.13">#REF!</definedName>
    <definedName name="mss3.15">#REF!</definedName>
    <definedName name="mss3.16">#REF!</definedName>
    <definedName name="mss3.20">#REF!</definedName>
    <definedName name="mss3.4">#REF!</definedName>
    <definedName name="mss4.12">#REF!</definedName>
    <definedName name="mss4.13">#REF!</definedName>
    <definedName name="mss4.15">#REF!</definedName>
    <definedName name="mss4.16">#REF!</definedName>
    <definedName name="mss4.20">#REF!</definedName>
    <definedName name="mss4.4">#REF!</definedName>
    <definedName name="mssave">#REF!</definedName>
    <definedName name="mssnhwithlead">#REF!</definedName>
    <definedName name="msspcc">#REF!</definedName>
    <definedName name="msspccwithlead">#REF!</definedName>
    <definedName name="mssplant">#REF!</definedName>
    <definedName name="mssplantrate">#REF!</definedName>
    <definedName name="mssroad">#REF!</definedName>
    <definedName name="msteel">#REF!</definedName>
    <definedName name="mt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uram">#REF!</definedName>
    <definedName name="Muram_8">"#REF!"</definedName>
    <definedName name="muramfillb">#REF!</definedName>
    <definedName name="muramfillbnh">#REF!</definedName>
    <definedName name="muramfillcnh">#REF!</definedName>
    <definedName name="muramfillcnhandfillcnh">#REF!</definedName>
    <definedName name="muramfillpcc">#REF!</definedName>
    <definedName name="muramleadnh">#REF!</definedName>
    <definedName name="muramnh">#REF!</definedName>
    <definedName name="mvecc">#REF!</definedName>
    <definedName name="mvwt">#REF!</definedName>
    <definedName name="MXX">#REF!</definedName>
    <definedName name="MYY">#REF!</definedName>
    <definedName name="MZ">#REF!</definedName>
    <definedName name="N">#REF!</definedName>
    <definedName name="N.W_G.W">#REF!</definedName>
    <definedName name="N.W_M3">#REF!</definedName>
    <definedName name="N___0">#REF!</definedName>
    <definedName name="N___13">#REF!</definedName>
    <definedName name="n1x">#REF!</definedName>
    <definedName name="n1y">#REF!</definedName>
    <definedName name="n2x">#REF!</definedName>
    <definedName name="n2y">#REF!</definedName>
    <definedName name="n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ame">#REF!</definedName>
    <definedName name="NAN" hidden="1">{"'Bill No. 7'!$A$1:$G$32"}</definedName>
    <definedName name="nandan" hidden="1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nb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Nbp">#REF!</definedName>
    <definedName name="neoprene">#REF!</definedName>
    <definedName name="neoprene_8">"#REF!"</definedName>
    <definedName name="neoprinbearing">#REF!</definedName>
    <definedName name="neoprinbearing_8">"#REF!"</definedName>
    <definedName name="new" localSheetId="2" hidden="1">{"'Bill No. 7'!$A$1:$G$32"}</definedName>
    <definedName name="new" hidden="1">{"'Bill No. 7'!$A$1:$G$32"}</definedName>
    <definedName name="NEWN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EWNAME" hidden="1">{#N/A,#N/A,FALSE,"CCTV"}</definedName>
    <definedName name="ng">#REF!</definedName>
    <definedName name="NHAI" hidden="1">{"form-D1",#N/A,FALSE,"FORM-D1";"form-D1_amt",#N/A,FALSE,"FORM-D1"}</definedName>
    <definedName name="njrhjgh" hidden="1">{"Execavation",#N/A,FALSE,"furniture (employer)"}</definedName>
    <definedName name="nl">#REF!</definedName>
    <definedName name="NMASC1" hidden="1">{"'Sheet1'!$A$4386:$N$4591"}</definedName>
    <definedName name="nmk">#REF!</definedName>
    <definedName name="NN">#REF!</definedName>
    <definedName name="NN___0">#REF!</definedName>
    <definedName name="NN___13">#REF!</definedName>
    <definedName name="nnndkdl" hidden="1">{"Execavation",#N/A,FALSE,"furniture (employer)"}</definedName>
    <definedName name="nnnnn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_of_machine_required">#REF!</definedName>
    <definedName name="nobeam">#REF!</definedName>
    <definedName name="nocs">25</definedName>
    <definedName name="Nomg">#REF!</definedName>
    <definedName name="nopl">#REF!</definedName>
    <definedName name="NormalTaper">#REF!</definedName>
    <definedName name="NOSING_BLKGRANITE">#REF!</definedName>
    <definedName name="NOSING_TANDURBLUE">#REF!</definedName>
    <definedName name="NOSW" hidden="1">{"'Sheet1'!$A$4386:$N$4591"}</definedName>
    <definedName name="nothing">#REF!</definedName>
    <definedName name="Nozzle">#REF!</definedName>
    <definedName name="np">#REF!</definedName>
    <definedName name="np3.450">#REF!</definedName>
    <definedName name="np3.600">#REF!</definedName>
    <definedName name="np3.750">#REF!</definedName>
    <definedName name="np3450nh">#REF!</definedName>
    <definedName name="np3450pcc">#REF!</definedName>
    <definedName name="np3600nh">#REF!</definedName>
    <definedName name="np3600pcc">#REF!</definedName>
    <definedName name="np3750nh">#REF!</definedName>
    <definedName name="np3750pcc">#REF!</definedName>
    <definedName name="NP3HP450">#REF!</definedName>
    <definedName name="NP3HP600">#REF!</definedName>
    <definedName name="NP3HP750">#REF!</definedName>
    <definedName name="np3humepipe600">#REF!</definedName>
    <definedName name="np3humepipe750">#REF!</definedName>
    <definedName name="np4.1000">#REF!</definedName>
    <definedName name="np4.1000pcc">#REF!</definedName>
    <definedName name="np4.1200">#REF!</definedName>
    <definedName name="np4.300">#REF!</definedName>
    <definedName name="np4.450">#REF!</definedName>
    <definedName name="np4.600">#REF!</definedName>
    <definedName name="np4.9">#REF!</definedName>
    <definedName name="np4.900">#REF!</definedName>
    <definedName name="np4.900pcc">#REF!</definedName>
    <definedName name="np41000nh">#REF!</definedName>
    <definedName name="np41000pcc">#REF!</definedName>
    <definedName name="np41200nh">#REF!</definedName>
    <definedName name="np41200pcc">#REF!</definedName>
    <definedName name="np4300pcc">#REF!</definedName>
    <definedName name="np4450nh">#REF!</definedName>
    <definedName name="np4450pcc">#REF!</definedName>
    <definedName name="np4600nh">#REF!</definedName>
    <definedName name="np4600pcc">#REF!</definedName>
    <definedName name="np4900nh">#REF!</definedName>
    <definedName name="np4900pcc">#REF!</definedName>
    <definedName name="NP4Hume1.2">#REF!</definedName>
    <definedName name="NP4Hume1000">#REF!</definedName>
    <definedName name="NP4Hume1200">#REF!</definedName>
    <definedName name="np4hume300">#REF!</definedName>
    <definedName name="np4hume450">#REF!</definedName>
    <definedName name="NP4Hume600">#REF!</definedName>
    <definedName name="NP4Hume900">#REF!</definedName>
    <definedName name="nq">#REF!</definedName>
    <definedName name="nqq">#REF!</definedName>
    <definedName name="NSL">#REF!</definedName>
    <definedName name="n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SSR1">#REF!</definedName>
    <definedName name="NSSR10">#REF!</definedName>
    <definedName name="NSSR100">#REF!</definedName>
    <definedName name="NSSR101">#REF!</definedName>
    <definedName name="NSSR102">#REF!</definedName>
    <definedName name="NSSR103">#REF!</definedName>
    <definedName name="NSSR104">#REF!</definedName>
    <definedName name="NSSR105">#REF!</definedName>
    <definedName name="NSSR106">#REF!</definedName>
    <definedName name="NSSR107">#REF!</definedName>
    <definedName name="NSSR108">#REF!</definedName>
    <definedName name="NSSR109">#REF!</definedName>
    <definedName name="NSSR11">#REF!</definedName>
    <definedName name="NSSR110">#REF!</definedName>
    <definedName name="NSSR111">#REF!</definedName>
    <definedName name="NSSR112">#REF!</definedName>
    <definedName name="NSSR113">#REF!</definedName>
    <definedName name="NSSR114">#REF!</definedName>
    <definedName name="NSSR115">#REF!</definedName>
    <definedName name="NSSR116">#REF!</definedName>
    <definedName name="NSSR117">#REF!</definedName>
    <definedName name="NSSR118">#REF!</definedName>
    <definedName name="NSSR119">#REF!</definedName>
    <definedName name="NSSR12">#REF!</definedName>
    <definedName name="NSSR120">#REF!</definedName>
    <definedName name="NSSR121">#REF!</definedName>
    <definedName name="NSSR122">#REF!</definedName>
    <definedName name="NSSR123">#REF!</definedName>
    <definedName name="NSSR124">#REF!</definedName>
    <definedName name="NSSR125">#REF!</definedName>
    <definedName name="NSSR126">#REF!</definedName>
    <definedName name="NSSR127">#REF!</definedName>
    <definedName name="NSSR128">#REF!</definedName>
    <definedName name="NSSR129">#REF!</definedName>
    <definedName name="NSSR13">#REF!</definedName>
    <definedName name="NSSR130">#REF!</definedName>
    <definedName name="NSSR131">#REF!</definedName>
    <definedName name="NSSR132">#REF!</definedName>
    <definedName name="NSSR133">#REF!</definedName>
    <definedName name="NSSR134">#REF!</definedName>
    <definedName name="NSSR135">#REF!</definedName>
    <definedName name="NSSR136">#REF!</definedName>
    <definedName name="NSSR137">#REF!</definedName>
    <definedName name="NSSR138">#REF!</definedName>
    <definedName name="NSSR139">#REF!</definedName>
    <definedName name="NSSR14">#REF!</definedName>
    <definedName name="NSSR140">#REF!</definedName>
    <definedName name="NSSR141">#REF!</definedName>
    <definedName name="NSSR142">#REF!</definedName>
    <definedName name="NSSR143">#REF!</definedName>
    <definedName name="NSSR144">#REF!</definedName>
    <definedName name="NSSR145">#REF!</definedName>
    <definedName name="NSSR146">#REF!</definedName>
    <definedName name="NSSR147">#REF!</definedName>
    <definedName name="NSSR148">#REF!</definedName>
    <definedName name="NSSR149">#REF!</definedName>
    <definedName name="NSSR15">#REF!</definedName>
    <definedName name="NSSR150">#REF!</definedName>
    <definedName name="NSSR151">#REF!</definedName>
    <definedName name="NSSR152">#REF!</definedName>
    <definedName name="NSSR153">#REF!</definedName>
    <definedName name="NSSR154">#REF!</definedName>
    <definedName name="NSSR155">#REF!</definedName>
    <definedName name="NSSR156">#REF!</definedName>
    <definedName name="NSSR157">#REF!</definedName>
    <definedName name="NSSR158">#REF!</definedName>
    <definedName name="NSSR159">#REF!</definedName>
    <definedName name="NSSR16">#REF!</definedName>
    <definedName name="NSSR160">#REF!</definedName>
    <definedName name="NSSR161">#REF!</definedName>
    <definedName name="NSSR162">#REF!</definedName>
    <definedName name="NSSR163">#REF!</definedName>
    <definedName name="NSSR164">#REF!</definedName>
    <definedName name="NSSR165">#REF!</definedName>
    <definedName name="NSSR166">#REF!</definedName>
    <definedName name="NSSR167">#REF!</definedName>
    <definedName name="NSSR168">#REF!</definedName>
    <definedName name="NSSR169">#REF!</definedName>
    <definedName name="NSSR17">#REF!</definedName>
    <definedName name="NSSR170">#REF!</definedName>
    <definedName name="NSSR171">#REF!</definedName>
    <definedName name="NSSR172">#REF!</definedName>
    <definedName name="NSSR173">#REF!</definedName>
    <definedName name="NSSR174">#REF!</definedName>
    <definedName name="NSSR18">#REF!</definedName>
    <definedName name="NSSR19">#REF!</definedName>
    <definedName name="NSSR2">#REF!</definedName>
    <definedName name="NSSR20">#REF!</definedName>
    <definedName name="NSSR21">#REF!</definedName>
    <definedName name="NSSR22">#REF!</definedName>
    <definedName name="NSSR23">#REF!</definedName>
    <definedName name="NSSR24">#REF!</definedName>
    <definedName name="NSSR25">#REF!</definedName>
    <definedName name="NSSR26">#REF!</definedName>
    <definedName name="NSSR27">#REF!</definedName>
    <definedName name="NSSR28">#REF!</definedName>
    <definedName name="NSSR29">#REF!</definedName>
    <definedName name="NSSR3">#REF!</definedName>
    <definedName name="NSSR30">#REF!</definedName>
    <definedName name="NSSR31">#REF!</definedName>
    <definedName name="NSSR32">#REF!</definedName>
    <definedName name="NSSR33">#REF!</definedName>
    <definedName name="NSSR34">#REF!</definedName>
    <definedName name="NSSR35">#REF!</definedName>
    <definedName name="NSSR36">#REF!</definedName>
    <definedName name="NSSR37">#REF!</definedName>
    <definedName name="NSSR38">#REF!</definedName>
    <definedName name="NSSR39">#REF!</definedName>
    <definedName name="NSSR4">#REF!</definedName>
    <definedName name="NSSR40">#REF!</definedName>
    <definedName name="NSSR41">#REF!</definedName>
    <definedName name="NSSR42">#REF!</definedName>
    <definedName name="NSSR43">#REF!</definedName>
    <definedName name="NSSR44">#REF!</definedName>
    <definedName name="NSSR45">#REF!</definedName>
    <definedName name="NSSR46">#REF!</definedName>
    <definedName name="NSSR47">#REF!</definedName>
    <definedName name="NSSR48">#REF!</definedName>
    <definedName name="NSSR49">#REF!</definedName>
    <definedName name="NSSR5">#REF!</definedName>
    <definedName name="NSSR50">#REF!</definedName>
    <definedName name="NSSR51">#REF!</definedName>
    <definedName name="NSSR52">#REF!</definedName>
    <definedName name="NSSR53">#REF!</definedName>
    <definedName name="NSSR54">#REF!</definedName>
    <definedName name="NSSR55">#REF!</definedName>
    <definedName name="NSSR56">#REF!</definedName>
    <definedName name="NSSR57">#REF!</definedName>
    <definedName name="NSSR58">#REF!</definedName>
    <definedName name="NSSR59">#REF!</definedName>
    <definedName name="NSSR6">#REF!</definedName>
    <definedName name="NSSR60">#REF!</definedName>
    <definedName name="NSSR61">#REF!</definedName>
    <definedName name="NSSR62">#REF!</definedName>
    <definedName name="NSSR63">#REF!</definedName>
    <definedName name="NSSR64">#REF!</definedName>
    <definedName name="NSSR65">#REF!</definedName>
    <definedName name="NSSR66">#REF!</definedName>
    <definedName name="NSSR67">#REF!</definedName>
    <definedName name="NSSR68">#REF!</definedName>
    <definedName name="NSSR69">#REF!</definedName>
    <definedName name="NSSR7">#REF!</definedName>
    <definedName name="NSSR70">#REF!</definedName>
    <definedName name="NSSR71">#REF!</definedName>
    <definedName name="NSSR72">#REF!</definedName>
    <definedName name="NSSR73">#REF!</definedName>
    <definedName name="NSSR74">#REF!</definedName>
    <definedName name="NSSR75">#REF!</definedName>
    <definedName name="NSSR76">#REF!</definedName>
    <definedName name="NSSR77">#REF!</definedName>
    <definedName name="NSSR78">#REF!</definedName>
    <definedName name="NSSR79">#REF!</definedName>
    <definedName name="NSSR8">#REF!</definedName>
    <definedName name="NSSR80">#REF!</definedName>
    <definedName name="NSSR81">#REF!</definedName>
    <definedName name="NSSR82">#REF!</definedName>
    <definedName name="NSSR83">#REF!</definedName>
    <definedName name="NSSR84">#REF!</definedName>
    <definedName name="NSSR85">#REF!</definedName>
    <definedName name="NSSR86">#REF!</definedName>
    <definedName name="NSSR87">#REF!</definedName>
    <definedName name="NSSR88">#REF!</definedName>
    <definedName name="NSSR89">#REF!</definedName>
    <definedName name="NSSR9">#REF!</definedName>
    <definedName name="NSSR90">#REF!</definedName>
    <definedName name="NSSR91">#REF!</definedName>
    <definedName name="NSSR92">#REF!</definedName>
    <definedName name="NSSR93">#REF!</definedName>
    <definedName name="NSSR94">#REF!</definedName>
    <definedName name="NSSR95">#REF!</definedName>
    <definedName name="NSSR96">#REF!</definedName>
    <definedName name="NSSR97">#REF!</definedName>
    <definedName name="NSSR98">#REF!</definedName>
    <definedName name="NSSR99">#REF!</definedName>
    <definedName name="Num_Pmt_Per_Year">#REF!</definedName>
    <definedName name="num2text">#REF!</definedName>
    <definedName name="Number_of_Payments" localSheetId="3">MATCH(0.01,#REF!,-1)+1</definedName>
    <definedName name="Number_of_Payments">MATCH(0.01,#REF!,-1)+1</definedName>
    <definedName name="nvibrator">#REF!</definedName>
    <definedName name="Nx">#REF!</definedName>
    <definedName name="Nx___0">#REF!</definedName>
    <definedName name="Nx___13">#REF!</definedName>
    <definedName name="nxs">#REF!</definedName>
    <definedName name="Ny">#REF!</definedName>
    <definedName name="Ny___0">#REF!</definedName>
    <definedName name="Ny___13">#REF!</definedName>
    <definedName name="nys">#REF!</definedName>
    <definedName name="O">#REF!</definedName>
    <definedName name="obasic">#REF!</definedName>
    <definedName name="OBD">#REF!</definedName>
    <definedName name="octogonal.pcc">#REF!</definedName>
    <definedName name="octogonalpcc">#REF!</definedName>
    <definedName name="ofcablescost">#N/A</definedName>
    <definedName name="ofcablescost_1">NA()</definedName>
    <definedName name="ofcablescost_1_1">NA()</definedName>
    <definedName name="ofcablescost_1_17">NA()</definedName>
    <definedName name="ofcablescost_1_17_1">NA()</definedName>
    <definedName name="ofcablescost_1_2">NA()</definedName>
    <definedName name="ofcablescost_1_22">NA()</definedName>
    <definedName name="ofcablescost_1_22_1">NA()</definedName>
    <definedName name="ofcablescost_10">NA()</definedName>
    <definedName name="ofcablescost_10_1">NA()</definedName>
    <definedName name="ofcablescost_10_17">NA()</definedName>
    <definedName name="ofcablescost_10_17_1">NA()</definedName>
    <definedName name="ofcablescost_10_22">NA()</definedName>
    <definedName name="ofcablescost_10_22_1">NA()</definedName>
    <definedName name="ofcablescost_11">NA()</definedName>
    <definedName name="ofcablescost_11_1">NA()</definedName>
    <definedName name="ofcablescost_11_17">NA()</definedName>
    <definedName name="ofcablescost_11_17_1">NA()</definedName>
    <definedName name="ofcablescost_11_22">NA()</definedName>
    <definedName name="ofcablescost_11_22_1">NA()</definedName>
    <definedName name="ofcablescost_12">NA()</definedName>
    <definedName name="ofcablescost_12_1">NA()</definedName>
    <definedName name="ofcablescost_12_17">NA()</definedName>
    <definedName name="ofcablescost_12_17_1">NA()</definedName>
    <definedName name="ofcablescost_12_22">NA()</definedName>
    <definedName name="ofcablescost_12_22_1">NA()</definedName>
    <definedName name="ofcablescost_14">NA()</definedName>
    <definedName name="ofcablescost_14_1">NA()</definedName>
    <definedName name="ofcablescost_14_17">NA()</definedName>
    <definedName name="ofcablescost_14_17_1">NA()</definedName>
    <definedName name="ofcablescost_14_22">NA()</definedName>
    <definedName name="ofcablescost_14_22_1">NA()</definedName>
    <definedName name="ofcablescost_16">NA()</definedName>
    <definedName name="ofcablescost_16_1">NA()</definedName>
    <definedName name="ofcablescost_16_17">NA()</definedName>
    <definedName name="ofcablescost_16_17_1">NA()</definedName>
    <definedName name="ofcablescost_16_22">NA()</definedName>
    <definedName name="ofcablescost_16_22_1">NA()</definedName>
    <definedName name="ofcablescost_17">NA()</definedName>
    <definedName name="ofcablescost_17_1">NA()</definedName>
    <definedName name="ofcablescost_18">#REF!</definedName>
    <definedName name="ofcablescost_19">#REF!</definedName>
    <definedName name="ofcablescost_22">NA()</definedName>
    <definedName name="ofcablescost_22_1">NA()</definedName>
    <definedName name="ofcablescost_3">NA()</definedName>
    <definedName name="ofcablescost_3_1">NA()</definedName>
    <definedName name="ofcablescost_3_1_1">NA()</definedName>
    <definedName name="ofcablescost_3_1_17">NA()</definedName>
    <definedName name="ofcablescost_3_1_17_1">NA()</definedName>
    <definedName name="ofcablescost_3_1_2">NA()</definedName>
    <definedName name="ofcablescost_3_1_22">NA()</definedName>
    <definedName name="ofcablescost_3_1_22_1">NA()</definedName>
    <definedName name="ofcablescost_3_10">NA()</definedName>
    <definedName name="ofcablescost_3_10_1">NA()</definedName>
    <definedName name="ofcablescost_3_10_17">NA()</definedName>
    <definedName name="ofcablescost_3_10_17_1">NA()</definedName>
    <definedName name="ofcablescost_3_10_22">NA()</definedName>
    <definedName name="ofcablescost_3_10_22_1">NA()</definedName>
    <definedName name="ofcablescost_3_11">NA()</definedName>
    <definedName name="ofcablescost_3_11_1">NA()</definedName>
    <definedName name="ofcablescost_3_11_17">NA()</definedName>
    <definedName name="ofcablescost_3_11_17_1">NA()</definedName>
    <definedName name="ofcablescost_3_11_22">NA()</definedName>
    <definedName name="ofcablescost_3_11_22_1">NA()</definedName>
    <definedName name="ofcablescost_3_12">NA()</definedName>
    <definedName name="ofcablescost_3_12_1">NA()</definedName>
    <definedName name="ofcablescost_3_12_17">NA()</definedName>
    <definedName name="ofcablescost_3_12_17_1">NA()</definedName>
    <definedName name="ofcablescost_3_12_22">NA()</definedName>
    <definedName name="ofcablescost_3_12_22_1">NA()</definedName>
    <definedName name="ofcablescost_3_14">NA()</definedName>
    <definedName name="ofcablescost_3_14_1">NA()</definedName>
    <definedName name="ofcablescost_3_14_17">NA()</definedName>
    <definedName name="ofcablescost_3_14_17_1">NA()</definedName>
    <definedName name="ofcablescost_3_14_22">NA()</definedName>
    <definedName name="ofcablescost_3_14_22_1">NA()</definedName>
    <definedName name="ofcablescost_3_16">NA()</definedName>
    <definedName name="ofcablescost_3_16_1">NA()</definedName>
    <definedName name="ofcablescost_3_16_17">NA()</definedName>
    <definedName name="ofcablescost_3_16_17_1">NA()</definedName>
    <definedName name="ofcablescost_3_16_22">NA()</definedName>
    <definedName name="ofcablescost_3_16_22_1">NA()</definedName>
    <definedName name="ofcablescost_3_17">NA()</definedName>
    <definedName name="ofcablescost_3_17_1">NA()</definedName>
    <definedName name="ofcablescost_3_22">NA()</definedName>
    <definedName name="ofcablescost_3_22_1">NA()</definedName>
    <definedName name="ofcablescost_3_5">NA()</definedName>
    <definedName name="ofcablescost_3_5_1">NA()</definedName>
    <definedName name="ofcablescost_3_8">NA()</definedName>
    <definedName name="ofcablescost_3_8_1">NA()</definedName>
    <definedName name="ofcablescost_3_8_17">NA()</definedName>
    <definedName name="ofcablescost_3_8_17_1">NA()</definedName>
    <definedName name="ofcablescost_3_8_22">NA()</definedName>
    <definedName name="ofcablescost_3_8_22_1">NA()</definedName>
    <definedName name="ofcablescost_3_9">NA()</definedName>
    <definedName name="ofcablescost_3_9_1">NA()</definedName>
    <definedName name="ofcablescost_3_9_17">NA()</definedName>
    <definedName name="ofcablescost_3_9_17_1">NA()</definedName>
    <definedName name="ofcablescost_3_9_22">NA()</definedName>
    <definedName name="ofcablescost_3_9_22_1">NA()</definedName>
    <definedName name="ofcablescost_5">NA()</definedName>
    <definedName name="ofcablescost_5_1">NA()</definedName>
    <definedName name="ofcablescost_8">NA()</definedName>
    <definedName name="ofcablescost_8_1">NA()</definedName>
    <definedName name="ofcablescost_8_17">NA()</definedName>
    <definedName name="ofcablescost_8_17_1">NA()</definedName>
    <definedName name="ofcablescost_8_22">NA()</definedName>
    <definedName name="ofcablescost_8_22_1">NA()</definedName>
    <definedName name="ofcablescost_9">NA()</definedName>
    <definedName name="ofcablescost_9_1">NA()</definedName>
    <definedName name="ofcablescost_9_17">NA()</definedName>
    <definedName name="ofcablescost_9_17_1">NA()</definedName>
    <definedName name="ofcablescost_9_22">NA()</definedName>
    <definedName name="ofcablescost_9_22_1">NA()</definedName>
    <definedName name="ogdl">#REF!</definedName>
    <definedName name="ogdlpcc">#REF!</definedName>
    <definedName name="OGL">#REF!</definedName>
    <definedName name="OH">#REF!</definedName>
    <definedName name="OH_C">#REF!</definedName>
    <definedName name="OH_MS">#REF!</definedName>
    <definedName name="OH_RH">#REF!</definedName>
    <definedName name="OH_TANK">#REF!</definedName>
    <definedName name="OHbr">#REF!</definedName>
    <definedName name="oiui" hidden="1">{"form-D1",#N/A,FALSE,"FORM-D1";"form-D1_amt",#N/A,FALSE,"FORM-D1"}</definedName>
    <definedName name="ooo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ooo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oooooooooo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PERATOR">#REF!</definedName>
    <definedName name="OrderTable" hidden="1">#REF!</definedName>
    <definedName name="OrdinaryRodBinder">#REF!</definedName>
    <definedName name="OrdinaryRodBinder_8">"#REF!"</definedName>
    <definedName name="ordinaysoil3to6">#REF!</definedName>
    <definedName name="os" hidden="1">{#N/A,#N/A,FALSE,"TABLE"}</definedName>
    <definedName name="OVER_HEADS_ENTRY">#REF!</definedName>
    <definedName name="overall_length">#REF!</definedName>
    <definedName name="overall_width">#REF!</definedName>
    <definedName name="Overhead_Bridge">#REF!</definedName>
    <definedName name="overhead_Road">#REF!</definedName>
    <definedName name="p">#REF!</definedName>
    <definedName name="p___0">#REF!</definedName>
    <definedName name="p___13">#REF!</definedName>
    <definedName name="P_ce">#REF!</definedName>
    <definedName name="P_M">#REF!</definedName>
    <definedName name="p1H">#REF!</definedName>
    <definedName name="p2H">#REF!</definedName>
    <definedName name="p3H">#REF!</definedName>
    <definedName name="p4H">#REF!</definedName>
    <definedName name="p5H">#REF!</definedName>
    <definedName name="p6H">#REF!</definedName>
    <definedName name="p7H">#REF!</definedName>
    <definedName name="pa">#REF!</definedName>
    <definedName name="pa___0">#REF!</definedName>
    <definedName name="pa___13">#REF!</definedName>
    <definedName name="PAC_STATUS" localSheetId="2" hidden="1">{"form-D1",#N/A,FALSE,"FORM-D1";"form-D1_amt",#N/A,FALSE,"FORM-D1"}</definedName>
    <definedName name="PAC_STATUS" hidden="1">{"form-D1",#N/A,FALSE,"FORM-D1";"form-D1_amt",#N/A,FALSE,"FORM-D1"}</definedName>
    <definedName name="PAC1_17">"#REF!"</definedName>
    <definedName name="PAC1_17_1">"#REF!"</definedName>
    <definedName name="PAC1_22">"#REF!"</definedName>
    <definedName name="PAC1_22_1">"#REF!"</definedName>
    <definedName name="PAC1_3">"#REF!"</definedName>
    <definedName name="PAC1_3_1">"#REF!"</definedName>
    <definedName name="PAC1_3_17">"#REF!"</definedName>
    <definedName name="PAC1_3_17_1">"#REF!"</definedName>
    <definedName name="PAC1_3_22">"#REF!"</definedName>
    <definedName name="PAC1_3_22_1">"#REF!"</definedName>
    <definedName name="PAC1_3_5">"#REF!"</definedName>
    <definedName name="PAC1_3_5_1">"#REF!"</definedName>
    <definedName name="PAC1_5">"#REF!"</definedName>
    <definedName name="PAC1_5_1">"#REF!"</definedName>
    <definedName name="paintbridgenos">#REF!</definedName>
    <definedName name="paintdetail">#REF!</definedName>
    <definedName name="paintdetial">#REF!</definedName>
    <definedName name="painter">#REF!</definedName>
    <definedName name="painter1">#REF!</definedName>
    <definedName name="painting">#REF!</definedName>
    <definedName name="painting_8">"#REF!"</definedName>
    <definedName name="Pane2">#REF!</definedName>
    <definedName name="Pane2___0">#REF!</definedName>
    <definedName name="Pane2___13">#REF!</definedName>
    <definedName name="Parapet_Length">#REF!</definedName>
    <definedName name="pare" hidden="1">{"form-D1",#N/A,FALSE,"FORM-D1";"form-D1_amt",#N/A,FALSE,"FORM-D1"}</definedName>
    <definedName name="PARTITION_WALL">#REF!</definedName>
    <definedName name="PatrolRng">#REF!</definedName>
    <definedName name="PATTI_ALROUND">#REF!</definedName>
    <definedName name="pavementreinstpcc">#REF!</definedName>
    <definedName name="paver">#REF!</definedName>
    <definedName name="paverfinisher">#REF!</definedName>
    <definedName name="Pay_Date">#REF!</definedName>
    <definedName name="Pay_Num">#REF!</definedName>
    <definedName name="Payment_Date">DATE(YEAR(Loan_Start),MONTH(Loan_Start)+Payment_Number,DAY(Loan_Start))</definedName>
    <definedName name="pb">#REF!</definedName>
    <definedName name="pb___0">#REF!</definedName>
    <definedName name="pb___11">#REF!</definedName>
    <definedName name="pb___12">#REF!</definedName>
    <definedName name="pc">#REF!</definedName>
    <definedName name="PCC">#REF!</definedName>
    <definedName name="pcc_m15">#REF!</definedName>
    <definedName name="PCC_RETURN">#REF!+#REF!</definedName>
    <definedName name="pcc1.3.6pcc">#REF!</definedName>
    <definedName name="pcc1.4.8pcc">#REF!</definedName>
    <definedName name="PCCDISM">#REF!</definedName>
    <definedName name="pccl">#REF!</definedName>
    <definedName name="pccm15foundn">#REF!</definedName>
    <definedName name="pccm15foundnpcc">#REF!</definedName>
    <definedName name="pccm20subnh">#REF!</definedName>
    <definedName name="pccrccm20subbnh">#REF!</definedName>
    <definedName name="pcd">#REF!</definedName>
    <definedName name="Pce">#REF!</definedName>
    <definedName name="pcecc">#REF!</definedName>
    <definedName name="pch">#REF!</definedName>
    <definedName name="pcl">#REF!</definedName>
    <definedName name="pclb">#REF!</definedName>
    <definedName name="pclt">#REF!</definedName>
    <definedName name="pclw">#REF!</definedName>
    <definedName name="pct">#REF!</definedName>
    <definedName name="pctb">#REF!</definedName>
    <definedName name="pctt">#REF!</definedName>
    <definedName name="pctw">#REF!</definedName>
    <definedName name="pcu">#REF!</definedName>
    <definedName name="pcv">#REF!</definedName>
    <definedName name="pcww">#REF!</definedName>
    <definedName name="PD">#REF!</definedName>
    <definedName name="pdcoutlet">#REF!</definedName>
    <definedName name="pdcoutletpcc">#REF!</definedName>
    <definedName name="Pdia">#REF!</definedName>
    <definedName name="peidrainnh">#REF!</definedName>
    <definedName name="peidrainpcc">#REF!</definedName>
    <definedName name="PERC">#REF!</definedName>
    <definedName name="PERCENT">"#REF!"</definedName>
    <definedName name="PERCENT_1">"#REF!"</definedName>
    <definedName name="petro2" hidden="1">#REF!</definedName>
    <definedName name="pfinisher">#REF!</definedName>
    <definedName name="pH">#REF!</definedName>
    <definedName name="pH___0">#REF!</definedName>
    <definedName name="pH___13">#REF!</definedName>
    <definedName name="PhaseCode">#REF!</definedName>
    <definedName name="phi">#REF!</definedName>
    <definedName name="Phone">#REF!</definedName>
    <definedName name="photo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hysical" hidden="1">#REF!</definedName>
    <definedName name="Physical_Progress_Daily_Financial_List">#REF!</definedName>
    <definedName name="pi">#REF!</definedName>
    <definedName name="PIDI">#REF!</definedName>
    <definedName name="Pier_Design">#REF!</definedName>
    <definedName name="pierbottomplug">#REF!</definedName>
    <definedName name="pierbottomplug2">#REF!</definedName>
    <definedName name="piercap1">#REF!</definedName>
    <definedName name="piercap10.0m">#REF!</definedName>
    <definedName name="piercap2">#REF!</definedName>
    <definedName name="piercap3">#REF!</definedName>
    <definedName name="piercap9.0">#REF!</definedName>
    <definedName name="piercurb1">#REF!</definedName>
    <definedName name="pierinterplug">#REF!</definedName>
    <definedName name="pierinterplug1">#REF!</definedName>
    <definedName name="pierreinf">#REF!</definedName>
    <definedName name="pierreinf2">#REF!</definedName>
    <definedName name="pierreinf3">#REF!</definedName>
    <definedName name="piersteel">#REF!</definedName>
    <definedName name="piersteel1">#REF!</definedName>
    <definedName name="piersteining1">#REF!</definedName>
    <definedName name="piersteining2">#REF!</definedName>
    <definedName name="piersteining3">#REF!</definedName>
    <definedName name="pipe">#REF!</definedName>
    <definedName name="pipe1" localSheetId="2" hidden="1">{"'Typical Costs Estimates'!$C$158:$H$161"}</definedName>
    <definedName name="pipe1" hidden="1">{"'Typical Costs Estimates'!$C$158:$H$161"}</definedName>
    <definedName name="pipe1000">#REF!</definedName>
    <definedName name="pipe150">#REF!</definedName>
    <definedName name="pipe600">#REF!</definedName>
    <definedName name="pipedism">#REF!</definedName>
    <definedName name="pitchfloorc">#REF!</definedName>
    <definedName name="pitchfloorcnh">#REF!</definedName>
    <definedName name="pitchfloorpcc">#REF!</definedName>
    <definedName name="pitching">#REF!</definedName>
    <definedName name="pitchonslope">#REF!</definedName>
    <definedName name="pitchonslopebnh">#REF!</definedName>
    <definedName name="pitchonslopepcc">#REF!</definedName>
    <definedName name="pj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KB" hidden="1">{"'Bill No. 7'!$A$1:$G$32"}</definedName>
    <definedName name="PLAIN_PLASTERING">#REF!</definedName>
    <definedName name="plan">#REF!</definedName>
    <definedName name="plast1.3c">#REF!</definedName>
    <definedName name="plast1.3cnh">#REF!</definedName>
    <definedName name="plast1.3pcc">#REF!</definedName>
    <definedName name="plast1.4pcc">#REF!</definedName>
    <definedName name="plast1.6cnh">#REF!</definedName>
    <definedName name="plast16c">#REF!</definedName>
    <definedName name="Platecomp_7">NA()</definedName>
    <definedName name="platecompactor">#REF!</definedName>
    <definedName name="PlazaElec_Cap">#REF!</definedName>
    <definedName name="plb">#REF!</definedName>
    <definedName name="plcablvl">#REF!</definedName>
    <definedName name="plcath">#REF!</definedName>
    <definedName name="plcathl">#REF!</definedName>
    <definedName name="plcathm">#REF!</definedName>
    <definedName name="plcatht">#REF!</definedName>
    <definedName name="plcatlvl">#REF!</definedName>
    <definedName name="PLL">#REF!</definedName>
    <definedName name="plt">#REF!</definedName>
    <definedName name="plumber">#REF!</definedName>
    <definedName name="PLUMBING">#REF!</definedName>
    <definedName name="PM_AirCompressor_210cfm">#REF!</definedName>
    <definedName name="PM_BatchMixHMP_46_60THP">#REF!</definedName>
    <definedName name="PM_BatchTypeHMP_30_40">#REF!</definedName>
    <definedName name="PM_BitumenBoilerOilFired_1000">#REF!</definedName>
    <definedName name="PM_BitumenBoilerOilFired_200">#REF!</definedName>
    <definedName name="PM_BitumenEmulsionPressureDistributor">#REF!</definedName>
    <definedName name="PM_ConcreteMixer">#REF!</definedName>
    <definedName name="PM_Crane">#REF!</definedName>
    <definedName name="PM_Dozer_D50">#REF!</definedName>
    <definedName name="PM_ElectricGeneratorSet_125">#REF!</definedName>
    <definedName name="PM_FrontEndLoader_1cum">#REF!</definedName>
    <definedName name="PM_HydraulicBroom">#REF!</definedName>
    <definedName name="PM_HydraulicExcavator_09cum">#REF!</definedName>
    <definedName name="PM_JointCuttingMachine">#REF!</definedName>
    <definedName name="PM_Mixall_6_10t">#REF!</definedName>
    <definedName name="PM_MotorGrader">#REF!</definedName>
    <definedName name="PM_NeedleVibrator">#REF!</definedName>
    <definedName name="PM_PaverFinisher">#REF!</definedName>
    <definedName name="PM_PlateCompactor">#REF!</definedName>
    <definedName name="PM_PlateVibrator">#REF!</definedName>
    <definedName name="PM_ScreedVibrator">#REF!</definedName>
    <definedName name="PM_StoneCrusher_200TPH">#REF!</definedName>
    <definedName name="PM_ThreeWheeled_80_100kN_StaticRoller">#REF!</definedName>
    <definedName name="PM_Tipper_55">#REF!</definedName>
    <definedName name="PM_Tractor_Ripper">#REF!</definedName>
    <definedName name="PM_Tractor_Rotavator">#REF!</definedName>
    <definedName name="PM_Tractor_Trolley">#REF!</definedName>
    <definedName name="PM_Truck">#REF!</definedName>
    <definedName name="PM_VibratoryRoller_80_100kN">#REF!</definedName>
    <definedName name="PM_WaterTanker_6kl">#REF!</definedName>
    <definedName name="PM_WetMixPlant_or_PugMill">#REF!</definedName>
    <definedName name="PMLead">#REF!</definedName>
    <definedName name="pn">#REF!</definedName>
    <definedName name="pneumatic_roller">#REF!</definedName>
    <definedName name="PNM">#REF!</definedName>
    <definedName name="PO" hidden="1">{"form-D1",#N/A,FALSE,"FORM-D1";"form-D1_amt",#N/A,FALSE,"FORM-D1"}</definedName>
    <definedName name="POGHJ" hidden="1">{"form-D1",#N/A,FALSE,"FORM-D1";"form-D1_amt",#N/A,FALSE,"FORM-D1"}</definedName>
    <definedName name="point1.2">#REF!</definedName>
    <definedName name="point1.2c">#REF!</definedName>
    <definedName name="point1.2cnh">#REF!</definedName>
    <definedName name="point1.2pcc">#REF!</definedName>
    <definedName name="point1.3">#REF!</definedName>
    <definedName name="point1.3cnh">#REF!</definedName>
    <definedName name="POINTING">#REF!</definedName>
    <definedName name="POINTING_8">"#REF!"</definedName>
    <definedName name="Poisson">#REF!</definedName>
    <definedName name="PONDICHERY" hidden="1">{"'Sheet1'!$A$4386:$N$4591"}</definedName>
    <definedName name="Port選択">#REF!</definedName>
    <definedName name="pot" localSheetId="2" hidden="1">{"'Typical Costs Estimates'!$C$158:$H$161"}</definedName>
    <definedName name="pot" hidden="1">{"'Typical Costs Estimates'!$C$158:$H$161"}</definedName>
    <definedName name="Pot_Ptfe">#REF!</definedName>
    <definedName name="pothole100">#REF!</definedName>
    <definedName name="pothole100pccG1929">#REF!</definedName>
    <definedName name="potholeover100">#REF!</definedName>
    <definedName name="potholeover100pcc">#REF!</definedName>
    <definedName name="PP">NA()</definedName>
    <definedName name="PP1S">#REF!</definedName>
    <definedName name="PP1SS">#REF!</definedName>
    <definedName name="PP2S">#REF!</definedName>
    <definedName name="PP2SS">#REF!</definedName>
    <definedName name="PP3S">#REF!</definedName>
    <definedName name="PP3SS">#REF!</definedName>
    <definedName name="PPP" hidden="1">#REF!</definedName>
    <definedName name="pra">#REF!</definedName>
    <definedName name="PRASAD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prat" hidden="1">{"'Bill No. 7'!$A$1:$G$32"}</definedName>
    <definedName name="pratap" hidden="1">{"'Sheet1'!$A$4386:$N$4591"}</definedName>
    <definedName name="prcablvl">#REF!</definedName>
    <definedName name="prcacl">#REF!</definedName>
    <definedName name="prcathe">#REF!</definedName>
    <definedName name="prcathm">#REF!</definedName>
    <definedName name="prcatl">#REF!</definedName>
    <definedName name="prcatlvl">#REF!</definedName>
    <definedName name="prcawi">#REF!</definedName>
    <definedName name="prelim_exp">#REF!</definedName>
    <definedName name="Premould20">#REF!</definedName>
    <definedName name="premoulded">#REF!</definedName>
    <definedName name="prepared.by" hidden="1">#REF!</definedName>
    <definedName name="prfrht">#REF!</definedName>
    <definedName name="prime_coat">#REF!</definedName>
    <definedName name="primecat">#REF!</definedName>
    <definedName name="primecoat">#REF!</definedName>
    <definedName name="primecoathigh">#REF!</definedName>
    <definedName name="primecoathighpcc">#REF!</definedName>
    <definedName name="primecoatlowpcc">#REF!</definedName>
    <definedName name="primecoatmedium">#REF!</definedName>
    <definedName name="Princ">#REF!</definedName>
    <definedName name="_xlnm.Print_Area" localSheetId="3">'M.S Railing Damage'!$A$1:$H$105</definedName>
    <definedName name="_xlnm.Print_Area" localSheetId="1">'M.S Railing Painting'!$A$1:$H$77</definedName>
    <definedName name="_xlnm.Print_Area" localSheetId="0">'Main BOQ '!$A$1:$G$16</definedName>
    <definedName name="_xlnm.Print_Area" localSheetId="2">'MS Railing Painting measurement'!$A$1:$H$32</definedName>
    <definedName name="_xlnm.Print_Area" localSheetId="4">'MS Railing Repairing RA'!$A$1:$Q$37</definedName>
    <definedName name="_xlnm.Print_Area">#REF!</definedName>
    <definedName name="Print_Area_MI">#REF!</definedName>
    <definedName name="PRINT_AREA_MI___0">#REF!</definedName>
    <definedName name="Print_Area_MI_1">"#REF!"</definedName>
    <definedName name="Print_Area_Reset">#N/A</definedName>
    <definedName name="Print_Area3">#REF!</definedName>
    <definedName name="print_title">#REF!</definedName>
    <definedName name="_xlnm.Print_Titles" localSheetId="3">'M.S Railing Damage'!$1:$2</definedName>
    <definedName name="_xlnm.Print_Titles" localSheetId="1">'M.S Railing Painting'!$1:$2</definedName>
    <definedName name="_xlnm.Print_Titles">#REF!</definedName>
    <definedName name="PRINT_TITLES_MI">#REF!</definedName>
    <definedName name="prlgthl">#REF!</definedName>
    <definedName name="prlgtht">#REF!</definedName>
    <definedName name="prn_aggqntty">#REF!</definedName>
    <definedName name="PRN_MAJ_QUANTITY">#REF!</definedName>
    <definedName name="ProdForm" hidden="1">#REF!</definedName>
    <definedName name="Product" hidden="1">#REF!</definedName>
    <definedName name="Progress" hidden="1">{"'Bill No. 7'!$A$1:$G$32"}</definedName>
    <definedName name="project">#REF!</definedName>
    <definedName name="ProjectLocation">#REF!</definedName>
    <definedName name="ProjectNumber">#REF!</definedName>
    <definedName name="ProjectSchedule">#REF!</definedName>
    <definedName name="ProjectSubtitle">#REF!</definedName>
    <definedName name="ProjectTitle">#REF!</definedName>
    <definedName name="PS">#REF!</definedName>
    <definedName name="PS___0">#REF!</definedName>
    <definedName name="PS___13">#REF!</definedName>
    <definedName name="Psandfilling1">#REF!</definedName>
    <definedName name="psandfilling2">#REF!</definedName>
    <definedName name="psandfilling3">#REF!</definedName>
    <definedName name="psbmth">#REF!</definedName>
    <definedName name="psflexure">#REF!</definedName>
    <definedName name="psl">#REF!</definedName>
    <definedName name="pst">#REF!</definedName>
    <definedName name="Pt">"#REF!"</definedName>
    <definedName name="ptb">#REF!</definedName>
    <definedName name="ptr_8">"#REF!"</definedName>
    <definedName name="Ptroller">#REF!</definedName>
    <definedName name="ptt">#REF!</definedName>
    <definedName name="Pugmill">#REF!</definedName>
    <definedName name="PUMP">#REF!</definedName>
    <definedName name="pvc150.pcc">#REF!</definedName>
    <definedName name="pvc150bridge">#REF!</definedName>
    <definedName name="pvc150nh">#REF!</definedName>
    <definedName name="pvc150pcc">#REF!</definedName>
    <definedName name="pvcac150c">#REF!</definedName>
    <definedName name="pvcac150pcc">#REF!</definedName>
    <definedName name="pvcpipe100">#REF!</definedName>
    <definedName name="pvcpipe150">#REF!</definedName>
    <definedName name="pvcpipe50">#REF!</definedName>
    <definedName name="q">#REF!</definedName>
    <definedName name="qaaaa" hidden="1">#REF!</definedName>
    <definedName name="qap" localSheetId="2" hidden="1">{"'Typical Costs Estimates'!$C$158:$H$161"}</definedName>
    <definedName name="qap" hidden="1">{"'Typical Costs Estimates'!$C$158:$H$161"}</definedName>
    <definedName name="qater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c">#REF!</definedName>
    <definedName name="Qc___0">#REF!</definedName>
    <definedName name="Qc___13">#REF!</definedName>
    <definedName name="qdb">#REF!</definedName>
    <definedName name="qewr" hidden="1">#REF!</definedName>
    <definedName name="Qf">#REF!</definedName>
    <definedName name="Qf___0">#REF!</definedName>
    <definedName name="Qf___13">#REF!</definedName>
    <definedName name="Qi">#REF!</definedName>
    <definedName name="Qi___0">#REF!</definedName>
    <definedName name="Qi___13">#REF!</definedName>
    <definedName name="qiche" hidden="1">{"'照明目录'!$A$1:$H$31"}</definedName>
    <definedName name="Ql">#REF!</definedName>
    <definedName name="Ql___0">#REF!</definedName>
    <definedName name="Ql___13">#REF!</definedName>
    <definedName name="qnet">#REF!</definedName>
    <definedName name="qnetlat">#REF!</definedName>
    <definedName name="qnetseis">#REF!</definedName>
    <definedName name="qnetsi">#REF!</definedName>
    <definedName name="QQ" localSheetId="2" hidden="1">{"form-D1",#N/A,FALSE,"FORM-D1";"form-D1_amt",#N/A,FALSE,"FORM-D1"}</definedName>
    <definedName name="QQ" hidden="1">{"form-D1",#N/A,FALSE,"FORM-D1";"form-D1_amt",#N/A,FALSE,"FORM-D1"}</definedName>
    <definedName name="QQ_1">NA()</definedName>
    <definedName name="QQQQ" localSheetId="2" hidden="1">{"form-D1",#N/A,FALSE,"FORM-D1";"form-D1_amt",#N/A,FALSE,"FORM-D1"}</definedName>
    <definedName name="QQQQ" hidden="1">{"form-D1",#N/A,FALSE,"FORM-D1";"form-D1_amt",#N/A,FALSE,"FORM-D1"}</definedName>
    <definedName name="QQQQ_1">NA()</definedName>
    <definedName name="Qspan">#REF!</definedName>
    <definedName name="QTY." localSheetId="2">SUM(#REF!)</definedName>
    <definedName name="QTY.">SUM(#REF!)</definedName>
    <definedName name="Qty_as_on_apr">#REF!</definedName>
    <definedName name="qtyunitsum">"#REF!"</definedName>
    <definedName name="qtyunitsum_1">"#REF!"</definedName>
    <definedName name="qtyunitsum_5">"#REF!"</definedName>
    <definedName name="qtyunitsum_5_1">"#REF!"</definedName>
    <definedName name="qult">#REF!</definedName>
    <definedName name="qwe" hidden="1">{"form-D1",#N/A,FALSE,"FORM-D1";"form-D1_amt",#N/A,FALSE,"FORM-D1"}</definedName>
    <definedName name="QZ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A">#REF!</definedName>
    <definedName name="raaa" hidden="1">{"'Sheet1'!$A$4386:$N$4591"}</definedName>
    <definedName name="ra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ADAR">#REF!</definedName>
    <definedName name="rail">#REF!</definedName>
    <definedName name="railecc">#REF!</definedName>
    <definedName name="railwt">#REF!</definedName>
    <definedName name="raisedmarker.pcc">#REF!</definedName>
    <definedName name="raisedmarkerpcc">#REF!</definedName>
    <definedName name="Raj" hidden="1">{"'Sheet1'!$A$4386:$N$4591"}</definedName>
    <definedName name="ramesh">#REF!</definedName>
    <definedName name="ramu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ange" hidden="1">#REF!</definedName>
    <definedName name="Rate">#REF!</definedName>
    <definedName name="Rate_a_CuttingTree_300_1800">#REF!</definedName>
    <definedName name="Rate_b_CuttingTree_above1800">#REF!</definedName>
    <definedName name="Rate_BM_excluding">#REF!</definedName>
    <definedName name="Rate_BM_including">#REF!</definedName>
    <definedName name="Rate_Clearing_grubbing">#REF!</definedName>
    <definedName name="Rate_Disposal">#REF!</definedName>
    <definedName name="Rate_Earthexcavation_indrains_HS">#REF!</definedName>
    <definedName name="Rate_Earthexcavation_infounation_ORWB">#REF!</definedName>
    <definedName name="Rate_Earthexcavation_infoundation_HS">#REF!</definedName>
    <definedName name="Rate_Earthfilling_surplussoil">#REF!</definedName>
    <definedName name="Rate_Embankment_availableearth">#REF!</definedName>
    <definedName name="Rate_Embankment_newearth">#REF!</definedName>
    <definedName name="Rate_LBM_excluding">#REF!</definedName>
    <definedName name="Rate_LBM_including">#REF!</definedName>
    <definedName name="Rate_MSS_excluding">#REF!</definedName>
    <definedName name="Rate_MSS_including">#REF!</definedName>
    <definedName name="Rate_Primercoat_excluding">#REF!</definedName>
    <definedName name="Rate_Primercoat_including">#REF!</definedName>
    <definedName name="Rate_Profilecorrective_excluding">#REF!</definedName>
    <definedName name="Rate_Profilecorrective_including">#REF!</definedName>
    <definedName name="Rate_Repairpothole_including">#REF!</definedName>
    <definedName name="Rate_Repairpotholes_exluding">#REF!</definedName>
    <definedName name="Rate_Sandfilling">#REF!</definedName>
    <definedName name="Rate_SDBC_excluding">#REF!</definedName>
    <definedName name="Rate_SDBC_including">#REF!</definedName>
    <definedName name="Rate_Subbase">#REF!</definedName>
    <definedName name="Rate_Tackcoat_granular_including">#REF!</definedName>
    <definedName name="Rate_Tackcoat_granularbase_excluding">#REF!</definedName>
    <definedName name="Rate_Tackcoat_topsurface_excluding">#REF!</definedName>
    <definedName name="Rate_Tackcoat_topsurface_including">#REF!</definedName>
    <definedName name="Rate_WMM">#REF!</definedName>
    <definedName name="rate0">#REF!</definedName>
    <definedName name="Rateanalisys" hidden="1">{"'Sheet1'!$A$4386:$N$4591"}</definedName>
    <definedName name="Rates">#REF!</definedName>
    <definedName name="RATEST">#REF!</definedName>
    <definedName name="ravi">#REF!</definedName>
    <definedName name="RC_RACKS">#REF!</definedName>
    <definedName name="RC_WORKS">#REF!</definedName>
    <definedName name="RCArea" hidden="1">#REF!</definedName>
    <definedName name="RCC">#REF!</definedName>
    <definedName name="RCC_BEAMS">#REF!</definedName>
    <definedName name="RCC_CHAJJA">#REF!</definedName>
    <definedName name="RCC_COLUMNS">#REF!</definedName>
    <definedName name="RCC_FOOTINGS">#REF!</definedName>
    <definedName name="RCC_FOR_LINELS">#REF!</definedName>
    <definedName name="RCC_Retaining_Wall">#REF!</definedName>
    <definedName name="RCCdiam">#REF!</definedName>
    <definedName name="RCCFOR_ROOFSLAB">#REF!</definedName>
    <definedName name="rcchandrailkerb">#REF!</definedName>
    <definedName name="rccm20">#REF!</definedName>
    <definedName name="rccm20deckc">#REF!</definedName>
    <definedName name="rccm20deckpcc">#REF!</definedName>
    <definedName name="rccm20foundn">#REF!</definedName>
    <definedName name="rccm20foundnbnh">#REF!</definedName>
    <definedName name="rccm20pcc">#REF!</definedName>
    <definedName name="rccm20slabcnh">#REF!</definedName>
    <definedName name="rccm20sub">#REF!</definedName>
    <definedName name="rccm20subc">#REF!</definedName>
    <definedName name="rccm20subcnh">#REF!</definedName>
    <definedName name="rccm20subnh">#REF!</definedName>
    <definedName name="rccm25approach">#REF!</definedName>
    <definedName name="rccm25approachbnh">#REF!</definedName>
    <definedName name="rccm25multiboxstrbnh">#REF!</definedName>
    <definedName name="rccm25slabcnh">#REF!</definedName>
    <definedName name="rccm25sub">#REF!</definedName>
    <definedName name="rccm25subbnh">#REF!</definedName>
    <definedName name="rccm30deckpcc">#REF!</definedName>
    <definedName name="rccm30pcc">#REF!</definedName>
    <definedName name="rccm30solid">#REF!</definedName>
    <definedName name="rccm30soliddeckbnh">#REF!</definedName>
    <definedName name="rccm30tbdeckbnh">#REF!</definedName>
    <definedName name="rccm30tbeamdeckpcc">#REF!</definedName>
    <definedName name="rccm35deck">#REF!</definedName>
    <definedName name="rccmarkerpostpcc">#REF!</definedName>
    <definedName name="RCCpipe300">#REF!</definedName>
    <definedName name="RCCpipe600">#REF!</definedName>
    <definedName name="rccrail">#REF!</definedName>
    <definedName name="rccrailing">#REF!</definedName>
    <definedName name="rccrailingbnh">#REF!</definedName>
    <definedName name="rccrailingpcc">#REF!</definedName>
    <definedName name="RDN" hidden="1">{#N/A,#N/A,FALSE,"COVER.XLS";#N/A,#N/A,FALSE,"RACT1.XLS";#N/A,#N/A,FALSE,"RACT2.XLS";#N/A,#N/A,FALSE,"ECCMP";#N/A,#N/A,FALSE,"WELDER.XLS"}</definedName>
    <definedName name="Re">#REF!</definedName>
    <definedName name="Re___0">#REF!</definedName>
    <definedName name="Re___13">#REF!</definedName>
    <definedName name="REALIGN">#REF!</definedName>
    <definedName name="reamta" hidden="1">{"CLAIM 3A",#N/A,FALSE,"CLAIM 3A";"CLAIM 4A",#N/A,FALSE,"CLAIM 4A";"CLAIM 5A CEM EXP STEEL ABSTRACT",#N/A,FALSE,"CLAIM 5A CEM&amp;EXP&amp;STEEL ABSTRACT";"CLAIM 5A CEMENT ROAD TAX INVOICE",#N/A,FALSE,"CLAIM 5A CEMENT ROADTAX INVOICE";"CLAIM 5A EXPL ROAD TAX INVOICE",#N/A,FALSE,"CLAIM 5A EXPLOS ROADTAX INVOICE";"CLAIM 5A CEM ADD. GOOD TAX INVOICE",#N/A,FALSE,"CLAIM5A CEM ADD.GOODTAX INVOICE";"CLAIM 5A EXP ADD. GOOD TAX INVOICE",#N/A,FALSE,"CLAIM5A EXP ADD.GOODTAX INVOICE";"CLAIM 5A STEEL ADD. GOOD TAX INVOICE",#N/A,FALSE,"CLAIM5A STEEL ADD.GOOD TAX INV.";"CLAIM 5A OTHER TAX ABSTRACT",#N/A,FALSE,"CLAIM 5A OTHER TAX ABSTRACT";"CLAIM 5A PASS GOOD TAX INVOICE",#N/A,FALSE,"CLAIM 5A PASS&amp;GOOD TAX INVOICE";"CLAIM 5A INSUR PREMIUM INVOICE",#N/A,FALSE,"CLAIM 5A INSUR.PREMIUM INVOICE";"CLAIM 6A",#N/A,FALSE,"CLAIM 6A";"CLAIM 7",#N/A,FALSE,"CLAIM 7";"CLAIM 10",#N/A,FALSE,"CLAIM 10";"CLAIM 11",#N/A,FALSE,"CLAIM 11";"CLAIM 12",#N/A,FALSE,"CLAIM 12";"CLAIM 13A",#N/A,FALSE,"CLAIM 13A";"CLAIM 15",#N/A,FALSE,"CLAIM 15";"CLAIM 16",#N/A,FALSE,"CLAIM 16";"CLAIM 17A",#N/A,FALSE,"CLAIM 17A";"CLAIM 18",#N/A,FALSE,"CLAIM 18";"CLAIM 21",#N/A,FALSE,"CLAIM 21";"CLAIM 20",#N/A,FALSE,"CLAIM 20";"CLAIM 22",#N/A,FALSE,"CLAIM 22";"CLAIM 23",#N/A,FALSE,"CLAIM 23";"CLAIM 25C WADHAL ABSTRACT",#N/A,FALSE,"25C WADHAL ABSTRACT";"CLAIM 25C WADHAL COMPENSATION",#N/A,FALSE,"25C WADHAL COMPENSATION";"CLAIM 25C WADHAL LOSS OF PROD. LABOUR",#N/A,FALSE,"25C WADHAL LOSS OF PROD. LABOUR";"CLAIM 25C WADHAL LOSS OF PROD. PLANT",#N/A,FALSE,"25C WADHAL LOSS OF PROD. PLANT";"CLAIM 25C MANGLAD ABSTRACT",#N/A,FALSE,"25C MANGLAD ABSTRACT";"CLAIM 25C MANGLAD COMPENSATION",#N/A,FALSE,"25C MANGLAD COMPENSATION";"CLAIM 25C MANGLAD LOSS OF PROD. LABOUR",#N/A,FALSE,"25C MANGLAD LOSS OF PROD.LABOUR";"CLAIM 25C MANGLAD LOSS OF PROD. PLANT",#N/A,FALSE,"25C MANGLAD LOSS OF PROD. PLANT";"CLAIM 25C RATTANPUR ABSTRACT",#N/A,FALSE,"25C RATTANPUR ABSTRACT";"CLAIM 25C RATTANPUR COMPENSATION",#N/A,FALSE,"25C RATTANPUR COMPENSATION";"CLAIM 25C RATT. LOSS OF PROD. LABOUR",#N/A,FALSE,"25C RATTAN.LOSS OF PROD. LABOUR";"CLAIM 25C RATTAN. LOSS OF PROD PLANT",#N/A,FALSE,"25C RATTAN. LOSS OF PROD. PLANT";"CLAIM 25C 6th FACE ABSTRACT",#N/A,FALSE,"25C 6th FACE ABSTRACT";"CLAIM 25C 6th FACE COMPENSATION",#N/A,FALSE,"25C 6th FACE COMPENSATION";"CLAIM 25C 6th LOSS OF PROD . LABOUR",#N/A,FALSE,"25C 6th LOSS OF PROD. LABOUR";"CLAIM 25C 6th LOSS OF PROD. PLANT",#N/A,FALSE,"25C 6th LOSS OF PROD. PLANT";"CLAIM 25C SURGE SHAFT ABSTRACT",#N/A,FALSE,"25C SURGE SHAFT ABSTRACT";"CLAIM 25C SURGE SHAFT COMPENSATION",#N/A,FALSE,"25C SURGE SHAFT COMPENSATION";"CLAIM 25C SHAFT LOSS OF PROD. LABOUR",#N/A,FALSE,"25C SHAFT LOSS OF PROD. LABOUR";"CLAIM 25C SHAFT LOSS OF PROD. PLANT",#N/A,FALSE,"25C SHAFT LOSS OF PROD. PLANT";"CLAIM 29",#N/A,FALSE,"CLAIM 29";"CLAIM 27",#N/A,FALSE,"CLAIM 27";"CLAIM 13A 17A ESCALATION ABSTRACT",#N/A,FALSE,"13A &amp; 17A ESCALATION ABSTRACT";"CLAIM 13A 17A ESCAL. LABOUR",#N/A,FALSE,"13A &amp; 17A ESCAL. LABOUR";"CLAIM 13A 17A ESCAL. FUEL",#N/A,FALSE,"13A &amp; 17A ESCAL. FUEL";"CLAIM 13A 17A ESCALATION wpi",#N/A,FALSE,"13A &amp; 17A ESCALATION - wpi";"CLAIM 13A 17A ESCAL. weighted wpi",#N/A,FALSE,"13A &amp; 17A ESCAL. weighted wpi";"CLAIM 13A 17A ESCAL. OTEHR MATERIAL",#N/A,FALSE,"13A &amp; 17A ESCAL. OTHER MATERIAL"}</definedName>
    <definedName name="reb1800chitt">#REF!</definedName>
    <definedName name="reb1800main">#REF!</definedName>
    <definedName name="reb300chitt">#REF!</definedName>
    <definedName name="reb300main">#REF!</definedName>
    <definedName name="reb600chitt">#REF!</definedName>
    <definedName name="reb600main">#REF!</definedName>
    <definedName name="reb900chitt">#REF!</definedName>
    <definedName name="reb900main">#REF!</definedName>
    <definedName name="rebatercc">#REF!</definedName>
    <definedName name="rebatetree1800">#REF!</definedName>
    <definedName name="rebatetree1800chitt">#REF!</definedName>
    <definedName name="REBATETREE300600">#REF!</definedName>
    <definedName name="REBATETREE300600CHITT">#REF!</definedName>
    <definedName name="rebatetree600900">#REF!</definedName>
    <definedName name="REBBASE">#REF!</definedName>
    <definedName name="rebbrick">#REF!</definedName>
    <definedName name="rebdrain">#REF!</definedName>
    <definedName name="rebexp">#REF!</definedName>
    <definedName name="rebguard">#REF!</definedName>
    <definedName name="rebhp">#REF!</definedName>
    <definedName name="rebpcc">#REF!</definedName>
    <definedName name="rebr">#REF!</definedName>
    <definedName name="rebrail">#REF!</definedName>
    <definedName name="rebstone">#REF!</definedName>
    <definedName name="rebsubbase">#REF!</definedName>
    <definedName name="rebtemp">#REF!</definedName>
    <definedName name="REBWC">#REF!</definedName>
    <definedName name="recon">#REF!</definedName>
    <definedName name="reconc">#REF!</definedName>
    <definedName name="rect1200pcc">#REF!</definedName>
    <definedName name="rect600pcc">#REF!</definedName>
    <definedName name="rect900pcc">#REF!</definedName>
    <definedName name="redrsp">#REF!</definedName>
    <definedName name="reexp">#REF!</definedName>
    <definedName name="regsb">#REF!</definedName>
    <definedName name="regua">#REF!</definedName>
    <definedName name="REGULAR_STAFF_ENTRY">#REF!</definedName>
    <definedName name="rehandling" hidden="1">{"ss",#N/A,FALSE,"MODULE3"}</definedName>
    <definedName name="rehp">#REF!</definedName>
    <definedName name="REINFORCEMENT">#REF!</definedName>
    <definedName name="rel">#REF!</definedName>
    <definedName name="renamedetailcalk" hidden="1">{#N/A,#N/A,FALSE,"Kalk"}</definedName>
    <definedName name="repcc">#REF!</definedName>
    <definedName name="report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rail">#REF!</definedName>
    <definedName name="rercc">#REF!</definedName>
    <definedName name="res_sum" hidden="1">{#N/A,#N/A,FALSE,"COVER1.XLS ";#N/A,#N/A,FALSE,"RACT1.XLS";#N/A,#N/A,FALSE,"RACT2.XLS";#N/A,#N/A,FALSE,"ECCMP";#N/A,#N/A,FALSE,"WELDER.XLS"}</definedName>
    <definedName name="rest">#REF!</definedName>
    <definedName name="RestAreas">#REF!</definedName>
    <definedName name="restp">#REF!</definedName>
    <definedName name="Result">#REF!</definedName>
    <definedName name="ret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Retain_Wall">#REF!</definedName>
    <definedName name="retemp">#REF!</definedName>
    <definedName name="retr1800c">#REF!</definedName>
    <definedName name="retr1800m">#REF!</definedName>
    <definedName name="retr300">#REF!</definedName>
    <definedName name="retr300c">#REF!</definedName>
    <definedName name="retr600">#REF!</definedName>
    <definedName name="retr600c">#REF!</definedName>
    <definedName name="retr600m">#REF!</definedName>
    <definedName name="retr900">#REF!</definedName>
    <definedName name="retr900c">#REF!</definedName>
    <definedName name="Rev">#REF!</definedName>
    <definedName name="rewc">#REF!</definedName>
    <definedName name="RF" hidden="1">{#N/A,#N/A,FALSE,"CCTV"}</definedName>
    <definedName name="Rg">#REF!</definedName>
    <definedName name="rgs">#REF!</definedName>
    <definedName name="rhe">#REF!</definedName>
    <definedName name="RHS_clearspan">#REF!</definedName>
    <definedName name="rig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>#REF!</definedName>
    <definedName name="Rl___0">#REF!</definedName>
    <definedName name="Rl___13">#REF!</definedName>
    <definedName name="rlp">#REF!</definedName>
    <definedName name="RM">#REF!</definedName>
    <definedName name="road" localSheetId="2" hidden="1">{"form-D1",#N/A,FALSE,"FORM-D1";"form-D1_amt",#N/A,FALSE,"FORM-D1"}</definedName>
    <definedName name="road" hidden="1">{"form-D1",#N/A,FALSE,"FORM-D1";"form-D1_amt",#N/A,FALSE,"FORM-D1"}</definedName>
    <definedName name="road1a">#REF!</definedName>
    <definedName name="roadbase1">#REF!</definedName>
    <definedName name="roademankavailpcc">#REF!</definedName>
    <definedName name="roademankpcc">#REF!</definedName>
    <definedName name="roadembank3kmpcc">#REF!</definedName>
    <definedName name="roadembank6kmpcc">#REF!</definedName>
    <definedName name="roadembankavail">#REF!</definedName>
    <definedName name="roadembankment">#REF!</definedName>
    <definedName name="roadembankment3">#REF!</definedName>
    <definedName name="roadembankpcc">#REF!</definedName>
    <definedName name="roadexca10kmpcc">#REF!</definedName>
    <definedName name="roadexcavatin10kmpcc">#REF!</definedName>
    <definedName name="roadexcavation1">#REF!</definedName>
    <definedName name="roadexcavation10km">#REF!</definedName>
    <definedName name="roadexcavation1kmaks">#REF!</definedName>
    <definedName name="roadexcavation1pcc">#REF!</definedName>
    <definedName name="roadhumppcc">#REF!</definedName>
    <definedName name="roadmss20th">#REF!</definedName>
    <definedName name="roadpaint">#REF!</definedName>
    <definedName name="roadpainttt">#REF!</definedName>
    <definedName name="roadtacka">#REF!</definedName>
    <definedName name="roadwmm">#REF!</definedName>
    <definedName name="robot">#REF!</definedName>
    <definedName name="Rodbinder">#REF!</definedName>
    <definedName name="roller">#REF!</definedName>
    <definedName name="ROOF">#REF!</definedName>
    <definedName name="rosid">#REF!</definedName>
    <definedName name="ROTARY">#REF!</definedName>
    <definedName name="roughstone">#REF!</definedName>
    <definedName name="Routine">#REF!</definedName>
    <definedName name="Royalty">#REF!</definedName>
    <definedName name="Rpaint">#REF!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ammv">#REF!</definedName>
    <definedName name="rrcost">#N/A</definedName>
    <definedName name="rrcost_1">NA()</definedName>
    <definedName name="rrcost_1_1">NA()</definedName>
    <definedName name="rrcost_1_17">NA()</definedName>
    <definedName name="rrcost_1_17_1">NA()</definedName>
    <definedName name="rrcost_1_2">NA()</definedName>
    <definedName name="rrcost_1_22">NA()</definedName>
    <definedName name="rrcost_1_22_1">NA()</definedName>
    <definedName name="rrcost_10">NA()</definedName>
    <definedName name="rrcost_10_1">NA()</definedName>
    <definedName name="rrcost_10_17">NA()</definedName>
    <definedName name="rrcost_10_17_1">NA()</definedName>
    <definedName name="rrcost_10_22">NA()</definedName>
    <definedName name="rrcost_10_22_1">NA()</definedName>
    <definedName name="rrcost_11">NA()</definedName>
    <definedName name="rrcost_11_1">NA()</definedName>
    <definedName name="rrcost_11_17">NA()</definedName>
    <definedName name="rrcost_11_17_1">NA()</definedName>
    <definedName name="rrcost_11_22">NA()</definedName>
    <definedName name="rrcost_11_22_1">NA()</definedName>
    <definedName name="rrcost_12">NA()</definedName>
    <definedName name="rrcost_12_1">NA()</definedName>
    <definedName name="rrcost_12_17">NA()</definedName>
    <definedName name="rrcost_12_17_1">NA()</definedName>
    <definedName name="rrcost_12_22">NA()</definedName>
    <definedName name="rrcost_12_22_1">NA()</definedName>
    <definedName name="rrcost_14">NA()</definedName>
    <definedName name="rrcost_14_1">NA()</definedName>
    <definedName name="rrcost_14_17">NA()</definedName>
    <definedName name="rrcost_14_17_1">NA()</definedName>
    <definedName name="rrcost_14_22">NA()</definedName>
    <definedName name="rrcost_14_22_1">NA()</definedName>
    <definedName name="rrcost_16">NA()</definedName>
    <definedName name="rrcost_16_1">NA()</definedName>
    <definedName name="rrcost_16_17">NA()</definedName>
    <definedName name="rrcost_16_17_1">NA()</definedName>
    <definedName name="rrcost_16_22">NA()</definedName>
    <definedName name="rrcost_16_22_1">NA()</definedName>
    <definedName name="rrcost_17">NA()</definedName>
    <definedName name="rrcost_17_1">NA()</definedName>
    <definedName name="rrcost_18">#REF!</definedName>
    <definedName name="rrcost_19">#REF!</definedName>
    <definedName name="rrcost_22">NA()</definedName>
    <definedName name="rrcost_22_1">NA()</definedName>
    <definedName name="rrcost_3">NA()</definedName>
    <definedName name="rrcost_3_1">NA()</definedName>
    <definedName name="rrcost_3_1_1">NA()</definedName>
    <definedName name="rrcost_3_1_17">NA()</definedName>
    <definedName name="rrcost_3_1_17_1">NA()</definedName>
    <definedName name="rrcost_3_1_2">NA()</definedName>
    <definedName name="rrcost_3_1_22">NA()</definedName>
    <definedName name="rrcost_3_1_22_1">NA()</definedName>
    <definedName name="rrcost_3_10">NA()</definedName>
    <definedName name="rrcost_3_10_1">NA()</definedName>
    <definedName name="rrcost_3_10_17">NA()</definedName>
    <definedName name="rrcost_3_10_17_1">NA()</definedName>
    <definedName name="rrcost_3_10_22">NA()</definedName>
    <definedName name="rrcost_3_10_22_1">NA()</definedName>
    <definedName name="rrcost_3_11">NA()</definedName>
    <definedName name="rrcost_3_11_1">NA()</definedName>
    <definedName name="rrcost_3_11_17">NA()</definedName>
    <definedName name="rrcost_3_11_17_1">NA()</definedName>
    <definedName name="rrcost_3_11_22">NA()</definedName>
    <definedName name="rrcost_3_11_22_1">NA()</definedName>
    <definedName name="rrcost_3_12">NA()</definedName>
    <definedName name="rrcost_3_12_1">NA()</definedName>
    <definedName name="rrcost_3_12_17">NA()</definedName>
    <definedName name="rrcost_3_12_17_1">NA()</definedName>
    <definedName name="rrcost_3_12_22">NA()</definedName>
    <definedName name="rrcost_3_12_22_1">NA()</definedName>
    <definedName name="rrcost_3_14">NA()</definedName>
    <definedName name="rrcost_3_14_1">NA()</definedName>
    <definedName name="rrcost_3_14_17">NA()</definedName>
    <definedName name="rrcost_3_14_17_1">NA()</definedName>
    <definedName name="rrcost_3_14_22">NA()</definedName>
    <definedName name="rrcost_3_14_22_1">NA()</definedName>
    <definedName name="rrcost_3_16">NA()</definedName>
    <definedName name="rrcost_3_16_1">NA()</definedName>
    <definedName name="rrcost_3_16_17">NA()</definedName>
    <definedName name="rrcost_3_16_17_1">NA()</definedName>
    <definedName name="rrcost_3_16_22">NA()</definedName>
    <definedName name="rrcost_3_16_22_1">NA()</definedName>
    <definedName name="rrcost_3_17">NA()</definedName>
    <definedName name="rrcost_3_17_1">NA()</definedName>
    <definedName name="rrcost_3_22">NA()</definedName>
    <definedName name="rrcost_3_22_1">NA()</definedName>
    <definedName name="rrcost_3_5">NA()</definedName>
    <definedName name="rrcost_3_5_1">NA()</definedName>
    <definedName name="rrcost_3_8">NA()</definedName>
    <definedName name="rrcost_3_8_1">NA()</definedName>
    <definedName name="rrcost_3_8_17">NA()</definedName>
    <definedName name="rrcost_3_8_17_1">NA()</definedName>
    <definedName name="rrcost_3_8_22">NA()</definedName>
    <definedName name="rrcost_3_8_22_1">NA()</definedName>
    <definedName name="rrcost_3_9">NA()</definedName>
    <definedName name="rrcost_3_9_1">NA()</definedName>
    <definedName name="rrcost_3_9_17">NA()</definedName>
    <definedName name="rrcost_3_9_17_1">NA()</definedName>
    <definedName name="rrcost_3_9_22">NA()</definedName>
    <definedName name="rrcost_3_9_22_1">NA()</definedName>
    <definedName name="rrcost_5">NA()</definedName>
    <definedName name="rrcost_5_1">NA()</definedName>
    <definedName name="rrcost_8">NA()</definedName>
    <definedName name="rrcost_8_1">NA()</definedName>
    <definedName name="rrcost_8_17">NA()</definedName>
    <definedName name="rrcost_8_17_1">NA()</definedName>
    <definedName name="rrcost_8_22">NA()</definedName>
    <definedName name="rrcost_8_22_1">NA()</definedName>
    <definedName name="rrcost_9">NA()</definedName>
    <definedName name="rrcost_9_1">NA()</definedName>
    <definedName name="rrcost_9_17">NA()</definedName>
    <definedName name="rrcost_9_17_1">NA()</definedName>
    <definedName name="rrcost_9_22">NA()</definedName>
    <definedName name="rrcost_9_22_1">NA()</definedName>
    <definedName name="rrm">#REF!</definedName>
    <definedName name="rrm1.3c">#REF!</definedName>
    <definedName name="rrm1.3cnh">#REF!</definedName>
    <definedName name="rrm1.3pcc">#REF!</definedName>
    <definedName name="rrm1.6cnh">#REF!</definedName>
    <definedName name="rrm1.6pcc">#REF!</definedName>
    <definedName name="rrmasonry">#REF!</definedName>
    <definedName name="RRoll8">#REF!</definedName>
    <definedName name="RRRr" hidden="1">{"'Bill No. 7'!$A$1:$G$32"}</definedName>
    <definedName name="RRstone_7">NA()</definedName>
    <definedName name="RRstones">NA()</definedName>
    <definedName name="Rs">#REF!</definedName>
    <definedName name="Rs___0">#REF!</definedName>
    <definedName name="Rs___13">#REF!</definedName>
    <definedName name="rsat">#REF!</definedName>
    <definedName name="Rse">#REF!</definedName>
    <definedName name="Rse___0">#REF!</definedName>
    <definedName name="Rse___13">#REF!</definedName>
    <definedName name="RSEMULSIOn_8">"#REF!"</definedName>
    <definedName name="RT3_2_A">#REF!</definedName>
    <definedName name="rtrytrey">#REF!</definedName>
    <definedName name="rttrt" hidden="1">{"form-D1",#N/A,FALSE,"FORM-D1";"form-D1_amt",#N/A,FALSE,"FORM-D1"}</definedName>
    <definedName name="RTTRT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u" hidden="1">{"'Bill No. 7'!$A$1:$G$32"}</definedName>
    <definedName name="rubbish">#REF!</definedName>
    <definedName name="Rubble">#REF!</definedName>
    <definedName name="rubblefloor1.3c">#REF!</definedName>
    <definedName name="rubblefloor1.3cnh">#REF!</definedName>
    <definedName name="rubblefloor1.3pcc">#REF!</definedName>
    <definedName name="rumblestrip.pcc">#REF!</definedName>
    <definedName name="rumblestrippcc">#REF!</definedName>
    <definedName name="RW">#REF!</definedName>
    <definedName name="RWA">#REF!</definedName>
    <definedName name="rwere" hidden="1">{#N/A,#N/A,FALSE,"COVER1.XLS ";#N/A,#N/A,FALSE,"RACT1.XLS";#N/A,#N/A,FALSE,"RACT2.XLS";#N/A,#N/A,FALSE,"ECCMP";#N/A,#N/A,FALSE,"WELDER.XLS"}</definedName>
    <definedName name="s">#REF!</definedName>
    <definedName name="S_Grade">#REF!</definedName>
    <definedName name="S_M">#REF!</definedName>
    <definedName name="S0">#REF!</definedName>
    <definedName name="Sa">#REF!</definedName>
    <definedName name="sa_1" hidden="1">{"'Bill No. 7'!$A$1:$G$32"}</definedName>
    <definedName name="sa_2" hidden="1">{"'Bill No. 7'!$A$1:$G$32"}</definedName>
    <definedName name="sa_3" hidden="1">{"'Bill No. 7'!$A$1:$G$32"}</definedName>
    <definedName name="sa_4" hidden="1">{"'Bill No. 7'!$A$1:$G$32"}</definedName>
    <definedName name="sa_5" hidden="1">{"'Bill No. 7'!$A$1:$G$32"}</definedName>
    <definedName name="saa" hidden="1">{"form-D1",#N/A,FALSE,"FORM-D1";"form-D1_amt",#N/A,FALSE,"FORM-D1"}</definedName>
    <definedName name="sadrfsr">#REF!</definedName>
    <definedName name="sagdhag" hidden="1">{#N/A,#N/A,FALSE,"COVER1.XLS ";#N/A,#N/A,FALSE,"RACT1.XLS";#N/A,#N/A,FALSE,"RACT2.XLS";#N/A,#N/A,FALSE,"ECCMP";#N/A,#N/A,FALSE,"WELDER.XLS"}</definedName>
    <definedName name="sajid">#REF!</definedName>
    <definedName name="salballies">#REF!</definedName>
    <definedName name="salballies_8">"#REF!"</definedName>
    <definedName name="sand">#REF!</definedName>
    <definedName name="Sand_Rate">#REF!</definedName>
    <definedName name="Sand_Rate_8">"#REF!"</definedName>
    <definedName name="sandf">#REF!</definedName>
    <definedName name="sandfill">#REF!</definedName>
    <definedName name="sandfillb">#REF!</definedName>
    <definedName name="sandfillbnh">#REF!</definedName>
    <definedName name="sandfillc">#REF!</definedName>
    <definedName name="sandfilling">#REF!</definedName>
    <definedName name="sandfilling_8">"#REF!"</definedName>
    <definedName name="sandleadnh">#REF!</definedName>
    <definedName name="sandm">#REF!</definedName>
    <definedName name="sandnh">#REF!</definedName>
    <definedName name="sanjay" hidden="1">{#N/A,#N/A,FALSE,"TABLE"}</definedName>
    <definedName name="sanju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PBEXdnldView" hidden="1">"46CDSIBB87M959EWWPKFQ6DNM"</definedName>
    <definedName name="SAPBEXhrIndnt" hidden="1">"Wide"</definedName>
    <definedName name="SAPBEXsysID" hidden="1">"HBP"</definedName>
    <definedName name="SAPsysID" hidden="1">"708C5W7SBKP804JT78WJ0JNKI"</definedName>
    <definedName name="SAPwbID" hidden="1">"ARS"</definedName>
    <definedName name="SARCOST">#REF!</definedName>
    <definedName name="sastry">#REF!</definedName>
    <definedName name="sa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ATISH" hidden="1">{"'Bill No. 7'!$A$1:$G$32"}</definedName>
    <definedName name="Sbc">#REF!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carify">#REF!</definedName>
    <definedName name="scarifybitlayerpcc">#REF!</definedName>
    <definedName name="scarifypavement">#REF!</definedName>
    <definedName name="scarifypcc">#REF!</definedName>
    <definedName name="scaripavement">#REF!</definedName>
    <definedName name="scbc">#REF!</definedName>
    <definedName name="sch">#REF!</definedName>
    <definedName name="Sched_Pay">#REF!</definedName>
    <definedName name="schedule" hidden="1">{"form-D1",#N/A,FALSE,"FORM-D1";"form-D1_amt",#N/A,FALSE,"FORM-D1"}</definedName>
    <definedName name="schedule.nos" hidden="1">#REF!</definedName>
    <definedName name="Scheduled_Extra_Payments">#REF!</definedName>
    <definedName name="Scheduled_Interest_Rate">#REF!</definedName>
    <definedName name="Scheduled_Monthly_Payment">#REF!</definedName>
    <definedName name="SCOTT" localSheetId="2" hidden="1">{"wwww",#N/A,FALSE,"Final_ RATE ANALYSIS "}</definedName>
    <definedName name="SCOTT" hidden="1">{"wwww",#N/A,FALSE,"Final_ RATE ANALYSIS "}</definedName>
    <definedName name="scraper">#REF!</definedName>
    <definedName name="SCREE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creening">#REF!</definedName>
    <definedName name="scv">#REF!</definedName>
    <definedName name="sd">#REF!</definedName>
    <definedName name="sd_1" hidden="1">{"'Bill No. 7'!$A$1:$G$32"}</definedName>
    <definedName name="sd_2" hidden="1">{"'Bill No. 7'!$A$1:$G$32"}</definedName>
    <definedName name="sd_3" hidden="1">{"'Bill No. 7'!$A$1:$G$32"}</definedName>
    <definedName name="sd_4" hidden="1">{"'Bill No. 7'!$A$1:$G$32"}</definedName>
    <definedName name="sd_5" hidden="1">{"'Bill No. 7'!$A$1:$G$32"}</definedName>
    <definedName name="sdafds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ate">#REF!</definedName>
    <definedName name="sd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ds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hsfhjsfghfh">#REF!</definedName>
    <definedName name="sdfs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fsdf" hidden="1">#REF!</definedName>
    <definedName name="sdggggggggggsdgsdgasdgsdg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dgwsb" hidden="1">#REF!</definedName>
    <definedName name="sdkjakfej">#REF!</definedName>
    <definedName name="sdrt">#REF!</definedName>
    <definedName name="sdsfsd" hidden="1">#REF!</definedName>
    <definedName name="se">#REF!</definedName>
    <definedName name="SEC">#REF!</definedName>
    <definedName name="SecAll_Length">#REF!</definedName>
    <definedName name="SecI_Depth">#REF!</definedName>
    <definedName name="SecI_Length">#REF!</definedName>
    <definedName name="SecI_Width">#REF!</definedName>
    <definedName name="SecII_Depth">#REF!</definedName>
    <definedName name="SecII_Length">#REF!</definedName>
    <definedName name="SecII_Width">#REF!</definedName>
    <definedName name="SecIII_Depth">#REF!</definedName>
    <definedName name="SecIII_Length">#REF!</definedName>
    <definedName name="SecIII_Width">#REF!</definedName>
    <definedName name="SecIV_Length">#REF!</definedName>
    <definedName name="Section_1">#REF!</definedName>
    <definedName name="Section_2">#REF!</definedName>
    <definedName name="Section_3">#REF!</definedName>
    <definedName name="Section_4">#REF!</definedName>
    <definedName name="Section_5">#REF!</definedName>
    <definedName name="Section_6">#REF!</definedName>
    <definedName name="see">#REF!</definedName>
    <definedName name="seg_1">#REF!</definedName>
    <definedName name="seg_2">#REF!</definedName>
    <definedName name="seg_c">#REF!</definedName>
    <definedName name="SegLen">OFFSET(#REF!,0,0,COUNT(#REF!),1)</definedName>
    <definedName name="seishcof">#REF!</definedName>
    <definedName name="SemiSkilled">#REF!</definedName>
    <definedName name="sencount" hidden="1">1</definedName>
    <definedName name="senserpaver">#REF!</definedName>
    <definedName name="Sensorpaver_24">NA()</definedName>
    <definedName name="Sensorpaver_7">NA()</definedName>
    <definedName name="sep" hidden="1">#REF!</definedName>
    <definedName name="sep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EPTIC_TANK">#REF!</definedName>
    <definedName name="SEPTIC_TANL">#REF!</definedName>
    <definedName name="SERHY" hidden="1">{"Cost Summary",#N/A,FALSE,"B";"Cost Detail 1",#N/A,FALSE,"C";"Cost Detail 2",#N/A,FALSE,"C"}</definedName>
    <definedName name="SERHYS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">#REF!</definedName>
    <definedName name="SFdl">#REF!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vdaf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grade">#REF!</definedName>
    <definedName name="sh" hidden="1">{"'Bill No. 7'!$A$1:$G$32"}</definedName>
    <definedName name="SHABAD_FLOOR">#REF!</definedName>
    <definedName name="shaeff">#REF!</definedName>
    <definedName name="sheet1">#REF!</definedName>
    <definedName name="sheet1___0">#REF!</definedName>
    <definedName name="sheet1___13">#REF!</definedName>
    <definedName name="sheeta">#REF!</definedName>
    <definedName name="sheetw">#REF!</definedName>
    <definedName name="ship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hipping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hort" hidden="1">{#N/A,#N/A,FALSE,"COVER1.XLS ";#N/A,#N/A,FALSE,"RACT1.XLS";#N/A,#N/A,FALSE,"RACT2.XLS";#N/A,#N/A,FALSE,"ECCMP";#N/A,#N/A,FALSE,"WELDER.XLS"}</definedName>
    <definedName name="SHOT">#REF!</definedName>
    <definedName name="Shoulder">#REF!</definedName>
    <definedName name="shoulderborrowpcc">#REF!</definedName>
    <definedName name="shoulderconstn">#REF!</definedName>
    <definedName name="shouldernh">#REF!</definedName>
    <definedName name="shoulderpcc">#REF!</definedName>
    <definedName name="SHS">#REF!</definedName>
    <definedName name="Shuttering">#REF!</definedName>
    <definedName name="shutteringtimber">#REF!</definedName>
    <definedName name="si">#REF!</definedName>
    <definedName name="sidl1">#REF!</definedName>
    <definedName name="sidl2">#REF!</definedName>
    <definedName name="sidla1">#REF!</definedName>
    <definedName name="sidla2">#REF!</definedName>
    <definedName name="SIDLP">#REF!</definedName>
    <definedName name="sigma0.2">#REF!</definedName>
    <definedName name="sigma0_2">#REF!</definedName>
    <definedName name="sigmab">#REF!</definedName>
    <definedName name="sigmah">#REF!</definedName>
    <definedName name="sigmat">#REF!</definedName>
    <definedName name="sign">#REF!</definedName>
    <definedName name="signboardcir600">#REF!</definedName>
    <definedName name="signboardocta900">#REF!</definedName>
    <definedName name="signboardrect1200900">#REF!</definedName>
    <definedName name="signboardrect600800">#REF!</definedName>
    <definedName name="signboardrect900450">#REF!</definedName>
    <definedName name="site.ref" hidden="1">#REF!</definedName>
    <definedName name="Site_Investigation_report">#REF!</definedName>
    <definedName name="size13mm">#REF!</definedName>
    <definedName name="sk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kew">#REF!</definedName>
    <definedName name="skilldresser">#REF!</definedName>
    <definedName name="Skilled">#REF!</definedName>
    <definedName name="skilledmazdoor">#REF!</definedName>
    <definedName name="skillmazdoor">#REF!</definedName>
    <definedName name="skq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KYLIGHT_ROOF">#REF!</definedName>
    <definedName name="sl">#REF!</definedName>
    <definedName name="slab">#REF!</definedName>
    <definedName name="slab_p" localSheetId="2" hidden="1">{"form-D1",#N/A,FALSE,"FORM-D1";"form-D1_amt",#N/A,FALSE,"FORM-D1"}</definedName>
    <definedName name="slab_p" hidden="1">{"form-D1",#N/A,FALSE,"FORM-D1";"form-D1_amt",#N/A,FALSE,"FORM-D1"}</definedName>
    <definedName name="slab_p_1">NA()</definedName>
    <definedName name="slab20">#REF!</definedName>
    <definedName name="slab21">#REF!</definedName>
    <definedName name="slab8">#REF!</definedName>
    <definedName name="slc">#REF!</definedName>
    <definedName name="sln">#REF!</definedName>
    <definedName name="SM_2">#REF!</definedName>
    <definedName name="smooth_wheeled_roller">#REF!</definedName>
    <definedName name="sms">#REF!</definedName>
    <definedName name="SN" hidden="1">{#N/A,#N/A,FALSE,"MODULE3"}</definedName>
    <definedName name="sodhi">#REF!</definedName>
    <definedName name="sodhi1">#REF!</definedName>
    <definedName name="sodhia">#REF!</definedName>
    <definedName name="sodhie">#REF!</definedName>
    <definedName name="sodhit">#REF!</definedName>
    <definedName name="soffit_width">#REF!</definedName>
    <definedName name="softrockpcc">#REF!</definedName>
    <definedName name="soh">1%</definedName>
    <definedName name="soilht">#REF!</definedName>
    <definedName name="Solid_Slab">#REF!</definedName>
    <definedName name="soling">#REF!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0</definedName>
    <definedName name="som" hidden="1">{"form-D1",#N/A,FALSE,"FORM-D1";"form-D1_amt",#N/A,FALSE,"FORM-D1"}</definedName>
    <definedName name="Soma">#REF!</definedName>
    <definedName name="SONU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or_cost">#REF!</definedName>
    <definedName name="Sorcost">#REF!</definedName>
    <definedName name="SourceFile">#REF!</definedName>
    <definedName name="SourcePath">#REF!</definedName>
    <definedName name="sow" localSheetId="2" hidden="1">{"'Sheet2'!$J$118:$J$123","'Sheet2'!$J$133"}</definedName>
    <definedName name="sow" hidden="1">{"'Sheet2'!$J$118:$J$123","'Sheet2'!$J$133"}</definedName>
    <definedName name="sp">4%</definedName>
    <definedName name="span">#REF!</definedName>
    <definedName name="SPAVER">#REF!</definedName>
    <definedName name="Spaver_8">"#REF!"</definedName>
    <definedName name="SpecialPrice" hidden="1">#REF!</definedName>
    <definedName name="Spmg">#REF!</definedName>
    <definedName name="sprayer">#REF!</definedName>
    <definedName name="sprayer_8">"#REF!"</definedName>
    <definedName name="spread1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PRINK">#REF!</definedName>
    <definedName name="SQRT__1___0.6___1.0">#REF!</definedName>
    <definedName name="SQRT__1___0_6___1_0">#REF!</definedName>
    <definedName name="SQRT__1___0_6___1_0___0">#REF!</definedName>
    <definedName name="SQRT__1___0_6___1_0___13">#REF!</definedName>
    <definedName name="SRB" localSheetId="2" hidden="1">{"'Sheet1'!$A$4386:$N$4591"}</definedName>
    <definedName name="SRB" hidden="1">{"'Sheet1'!$A$4386:$N$4591"}</definedName>
    <definedName name="sri">#REF!</definedName>
    <definedName name="srtthyr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s">#REF!</definedName>
    <definedName name="ssaa" hidden="1">{"Cost Summary",#N/A,FALSE,"B";"Cost Detail 1",#N/A,FALSE,"C";"Cost Detail 2",#N/A,FALSE,"C"}</definedName>
    <definedName name="SSC" localSheetId="2" hidden="1">{"'Bill No. 7'!$A$1:$G$32"}</definedName>
    <definedName name="SSC" hidden="1">{"'Bill No. 7'!$A$1:$G$32"}</definedName>
    <definedName name="SSL">#REF!</definedName>
    <definedName name="sslab">#REF!</definedName>
    <definedName name="Ssm">#REF!</definedName>
    <definedName name="SSM_ABOVE_GL">#REF!</definedName>
    <definedName name="SSM_BELOW_GL">#REF!</definedName>
    <definedName name="sss">#REF!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#REF!</definedName>
    <definedName name="SSSSSS">#REF!</definedName>
    <definedName name="sssssssss" hidden="1">{"form-D1",#N/A,FALSE,"FORM-D1";"form-D1_amt",#N/A,FALSE,"FORM-D1"}</definedName>
    <definedName name="sssssssssssss" hidden="1">{"form-D1",#N/A,FALSE,"FORM-D1";"form-D1_amt",#N/A,FALSE,"FORM-D1"}</definedName>
    <definedName name="sssssssssssssas" hidden="1">{"form-D1",#N/A,FALSE,"FORM-D1";"form-D1_amt",#N/A,FALSE,"FORM-D1"}</definedName>
    <definedName name="ss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t" hidden="1">{#N/A,#N/A,FALSE,"MODULE3"}</definedName>
    <definedName name="staff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tage">#REF!</definedName>
    <definedName name="Staircase">#REF!</definedName>
    <definedName name="Staircase2">#REF!</definedName>
    <definedName name="stand" hidden="1">{"'Sheet1'!$A$4386:$N$4591"}</definedName>
    <definedName name="State">#REF!</definedName>
    <definedName name="state450pcc">#REF!</definedName>
    <definedName name="staticpaver">#REF!</definedName>
    <definedName name="steam_props">#REF!</definedName>
    <definedName name="steel">#REF!</definedName>
    <definedName name="Steel_Girder">#REF!</definedName>
    <definedName name="STEEL_WINDOW">#REF!</definedName>
    <definedName name="steelbars">#REF!</definedName>
    <definedName name="steelcuttingedge">#REF!</definedName>
    <definedName name="steelleadnh">#REF!</definedName>
    <definedName name="steelnh">#REF!</definedName>
    <definedName name="steelrailing">#REF!</definedName>
    <definedName name="steelrailing.pcc">#REF!</definedName>
    <definedName name="steelrailingpcc">#REF!</definedName>
    <definedName name="steelrod">#REF!</definedName>
    <definedName name="steelstrands">#REF!</definedName>
    <definedName name="steelwire">#REF!</definedName>
    <definedName name="steelwires">#REF!</definedName>
    <definedName name="stonebreaker">#REF!</definedName>
    <definedName name="stonedust">#REF!</definedName>
    <definedName name="STONEMAS">#REF!</definedName>
    <definedName name="stonepitch300">#REF!</definedName>
    <definedName name="stopline">#REF!</definedName>
    <definedName name="stoplinepcc">#REF!</definedName>
    <definedName name="stp">#REF!</definedName>
    <definedName name="Str.1" hidden="1">{"form-D1",#N/A,FALSE,"FORM-D1";"form-D1_amt",#N/A,FALSE,"FORM-D1"}</definedName>
    <definedName name="strands">#REF!</definedName>
    <definedName name="StrID">#REF!</definedName>
    <definedName name="stripmod" hidden="1">{"form-D1",#N/A,FALSE,"FORM-D1";"form-D1_amt",#N/A,FALSE,"FORM-D1"}</definedName>
    <definedName name="StrLenths">OFFSET(#REF!,0,0,COUNT(#REF!),1)</definedName>
    <definedName name="StrSec_Strt_Ch">OFFSET(#REF!,0,0,COUNT(#REF!),1)</definedName>
    <definedName name="structuralsteel">#REF!</definedName>
    <definedName name="structure">#REF!</definedName>
    <definedName name="sub_density">#REF!</definedName>
    <definedName name="sub_m25">#REF!</definedName>
    <definedName name="Subbasedism">#REF!</definedName>
    <definedName name="Subcon">#REF!</definedName>
    <definedName name="Subgrade">#REF!</definedName>
    <definedName name="subgradeavailablepcc">#REF!</definedName>
    <definedName name="subgradeborrow">#REF!</definedName>
    <definedName name="subgradeborrownh">#REF!</definedName>
    <definedName name="subgradeborrowpcc">#REF!</definedName>
    <definedName name="subgradeconstn">#REF!</definedName>
    <definedName name="Subject">#REF!</definedName>
    <definedName name="subshouldborrownh">#REF!</definedName>
    <definedName name="subshouldnh">#REF!</definedName>
    <definedName name="substructure">#REF!</definedName>
    <definedName name="succ" hidden="1">{#N/A,#N/A,FALSE,"COVER1.XLS ";#N/A,#N/A,FALSE,"RACT1.XLS";#N/A,#N/A,FALSE,"RACT2.XLS";#N/A,#N/A,FALSE,"ECCMP";#N/A,#N/A,FALSE,"WELDER.XLS"}</definedName>
    <definedName name="sumana">#REF!</definedName>
    <definedName name="summ" hidden="1">#REF!</definedName>
    <definedName name="SUMP_TANK">#REF!</definedName>
    <definedName name="SUNKENPRN_PLASTERING">#REF!</definedName>
    <definedName name="Super">#REF!</definedName>
    <definedName name="Supervisor">#REF!</definedName>
    <definedName name="suphtm">#REF!</definedName>
    <definedName name="SUPPLY_M15">#REF!</definedName>
    <definedName name="SUPPLY_M20">#REF!</definedName>
    <definedName name="SUPPLY_M25">#REF!</definedName>
    <definedName name="SUPPLY_M30">#REF!</definedName>
    <definedName name="SUPPLY_M35">#REF!</definedName>
    <definedName name="SUPPLY_M40">#REF!</definedName>
    <definedName name="sur">#REF!</definedName>
    <definedName name="suresh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ust._depth">#REF!</definedName>
    <definedName name="SVFF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w" hidden="1">#REF!</definedName>
    <definedName name="SX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ydney">#REF!</definedName>
    <definedName name="t">#REF!</definedName>
    <definedName name="t___0">#REF!</definedName>
    <definedName name="t___13">#REF!</definedName>
    <definedName name="t_beam">#REF!</definedName>
    <definedName name="T0">#REF!</definedName>
    <definedName name="ta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ab_4_b">#REF!</definedName>
    <definedName name="tab_4_c">#REF!</definedName>
    <definedName name="Table">#REF!</definedName>
    <definedName name="table_27">#REF!</definedName>
    <definedName name="table_27_1">#REF!</definedName>
    <definedName name="table_27_2">#REF!</definedName>
    <definedName name="table_27_3">#REF!</definedName>
    <definedName name="TABLE_4">#REF!</definedName>
    <definedName name="Table_Md">#REF!</definedName>
    <definedName name="table1">#REF!</definedName>
    <definedName name="TableData">#REF!</definedName>
    <definedName name="tabut">#REF!</definedName>
    <definedName name="tabut1">#REF!</definedName>
    <definedName name="tack">#REF!</definedName>
    <definedName name="tack_coat">#REF!</definedName>
    <definedName name="tackbetween">#REF!</definedName>
    <definedName name="tackbetweenpcc">#REF!</definedName>
    <definedName name="tackcoat">#REF!</definedName>
    <definedName name="tackcoatbetwn">#REF!</definedName>
    <definedName name="tackcoatover">#REF!</definedName>
    <definedName name="tackover">#REF!</definedName>
    <definedName name="tackoverpcc">#REF!</definedName>
    <definedName name="TANDOOR_BLUE">#REF!</definedName>
    <definedName name="TANDOOR_FLOOR">#REF!</definedName>
    <definedName name="TANDOOR_SKIRT">#REF!</definedName>
    <definedName name="TANDURBLUE_FLOORING">#REF!</definedName>
    <definedName name="TargetRow">#REF!</definedName>
    <definedName name="TargetSheet">#REF!</definedName>
    <definedName name="tarman">#REF!</definedName>
    <definedName name="tarnian">#REF!</definedName>
    <definedName name="tarpaper.pcc">#REF!</definedName>
    <definedName name="tarpaperbearing">#REF!</definedName>
    <definedName name="tarpaperc">#REF!</definedName>
    <definedName name="tarpapernh">#REF!</definedName>
    <definedName name="tarpaperpcc">#REF!</definedName>
    <definedName name="tax">#REF!</definedName>
    <definedName name="TaxTV">10%</definedName>
    <definedName name="TaxXL">5%</definedName>
    <definedName name="tbeam">#REF!</definedName>
    <definedName name="tbl_ProdInfo" hidden="1">#REF!</definedName>
    <definedName name="tbr">#REF!</definedName>
    <definedName name="tcan1">#REF!</definedName>
    <definedName name="tcan2">#REF!</definedName>
    <definedName name="tcs">#REF!</definedName>
    <definedName name="tdeck">#REF!</definedName>
    <definedName name="tdirt">#REF!</definedName>
    <definedName name="TDS" hidden="1">{"'Sheet1'!$A$4386:$N$4591"}</definedName>
    <definedName name="te">#REF!</definedName>
    <definedName name="telephonepoles">#N/A</definedName>
    <definedName name="telephonepoles_1">NA()</definedName>
    <definedName name="telephonepoles_1_1">NA()</definedName>
    <definedName name="telephonepoles_1_17">NA()</definedName>
    <definedName name="telephonepoles_1_17_1">NA()</definedName>
    <definedName name="telephonepoles_1_2">NA()</definedName>
    <definedName name="telephonepoles_1_22">NA()</definedName>
    <definedName name="telephonepoles_1_22_1">NA()</definedName>
    <definedName name="telephonepoles_10">NA()</definedName>
    <definedName name="telephonepoles_10_1">NA()</definedName>
    <definedName name="telephonepoles_10_17">NA()</definedName>
    <definedName name="telephonepoles_10_17_1">NA()</definedName>
    <definedName name="telephonepoles_10_22">NA()</definedName>
    <definedName name="telephonepoles_10_22_1">NA()</definedName>
    <definedName name="telephonepoles_11">NA()</definedName>
    <definedName name="telephonepoles_11_1">NA()</definedName>
    <definedName name="telephonepoles_11_17">NA()</definedName>
    <definedName name="telephonepoles_11_17_1">NA()</definedName>
    <definedName name="telephonepoles_11_22">NA()</definedName>
    <definedName name="telephonepoles_11_22_1">NA()</definedName>
    <definedName name="telephonepoles_12">NA()</definedName>
    <definedName name="telephonepoles_12_1">NA()</definedName>
    <definedName name="telephonepoles_12_17">NA()</definedName>
    <definedName name="telephonepoles_12_17_1">NA()</definedName>
    <definedName name="telephonepoles_12_22">NA()</definedName>
    <definedName name="telephonepoles_12_22_1">NA()</definedName>
    <definedName name="telephonepoles_14">NA()</definedName>
    <definedName name="telephonepoles_14_1">NA()</definedName>
    <definedName name="telephonepoles_14_17">NA()</definedName>
    <definedName name="telephonepoles_14_17_1">NA()</definedName>
    <definedName name="telephonepoles_14_22">NA()</definedName>
    <definedName name="telephonepoles_14_22_1">NA()</definedName>
    <definedName name="telephonepoles_16">NA()</definedName>
    <definedName name="telephonepoles_16_1">NA()</definedName>
    <definedName name="telephonepoles_16_17">NA()</definedName>
    <definedName name="telephonepoles_16_17_1">NA()</definedName>
    <definedName name="telephonepoles_16_22">NA()</definedName>
    <definedName name="telephonepoles_16_22_1">NA()</definedName>
    <definedName name="telephonepoles_17">NA()</definedName>
    <definedName name="telephonepoles_17_1">NA()</definedName>
    <definedName name="telephonepoles_18">#REF!</definedName>
    <definedName name="telephonepoles_19">#REF!</definedName>
    <definedName name="telephonepoles_22">NA()</definedName>
    <definedName name="telephonepoles_22_1">NA()</definedName>
    <definedName name="telephonepoles_3">NA()</definedName>
    <definedName name="telephonepoles_3_1">NA()</definedName>
    <definedName name="telephonepoles_3_1_1">NA()</definedName>
    <definedName name="telephonepoles_3_1_17">NA()</definedName>
    <definedName name="telephonepoles_3_1_17_1">NA()</definedName>
    <definedName name="telephonepoles_3_1_2">NA()</definedName>
    <definedName name="telephonepoles_3_1_22">NA()</definedName>
    <definedName name="telephonepoles_3_1_22_1">NA()</definedName>
    <definedName name="telephonepoles_3_10">NA()</definedName>
    <definedName name="telephonepoles_3_10_1">NA()</definedName>
    <definedName name="telephonepoles_3_10_17">NA()</definedName>
    <definedName name="telephonepoles_3_10_17_1">NA()</definedName>
    <definedName name="telephonepoles_3_10_22">NA()</definedName>
    <definedName name="telephonepoles_3_10_22_1">NA()</definedName>
    <definedName name="telephonepoles_3_11">NA()</definedName>
    <definedName name="telephonepoles_3_11_1">NA()</definedName>
    <definedName name="telephonepoles_3_11_17">NA()</definedName>
    <definedName name="telephonepoles_3_11_17_1">NA()</definedName>
    <definedName name="telephonepoles_3_11_22">NA()</definedName>
    <definedName name="telephonepoles_3_11_22_1">NA()</definedName>
    <definedName name="telephonepoles_3_12">NA()</definedName>
    <definedName name="telephonepoles_3_12_1">NA()</definedName>
    <definedName name="telephonepoles_3_12_17">NA()</definedName>
    <definedName name="telephonepoles_3_12_17_1">NA()</definedName>
    <definedName name="telephonepoles_3_12_22">NA()</definedName>
    <definedName name="telephonepoles_3_12_22_1">NA()</definedName>
    <definedName name="telephonepoles_3_14">NA()</definedName>
    <definedName name="telephonepoles_3_14_1">NA()</definedName>
    <definedName name="telephonepoles_3_14_17">NA()</definedName>
    <definedName name="telephonepoles_3_14_17_1">NA()</definedName>
    <definedName name="telephonepoles_3_14_22">NA()</definedName>
    <definedName name="telephonepoles_3_14_22_1">NA()</definedName>
    <definedName name="telephonepoles_3_16">NA()</definedName>
    <definedName name="telephonepoles_3_16_1">NA()</definedName>
    <definedName name="telephonepoles_3_16_17">NA()</definedName>
    <definedName name="telephonepoles_3_16_17_1">NA()</definedName>
    <definedName name="telephonepoles_3_16_22">NA()</definedName>
    <definedName name="telephonepoles_3_16_22_1">NA()</definedName>
    <definedName name="telephonepoles_3_17">NA()</definedName>
    <definedName name="telephonepoles_3_17_1">NA()</definedName>
    <definedName name="telephonepoles_3_22">NA()</definedName>
    <definedName name="telephonepoles_3_22_1">NA()</definedName>
    <definedName name="telephonepoles_3_5">NA()</definedName>
    <definedName name="telephonepoles_3_5_1">NA()</definedName>
    <definedName name="telephonepoles_3_8">NA()</definedName>
    <definedName name="telephonepoles_3_8_1">NA()</definedName>
    <definedName name="telephonepoles_3_8_17">NA()</definedName>
    <definedName name="telephonepoles_3_8_17_1">NA()</definedName>
    <definedName name="telephonepoles_3_8_22">NA()</definedName>
    <definedName name="telephonepoles_3_8_22_1">NA()</definedName>
    <definedName name="telephonepoles_3_9">NA()</definedName>
    <definedName name="telephonepoles_3_9_1">NA()</definedName>
    <definedName name="telephonepoles_3_9_17">NA()</definedName>
    <definedName name="telephonepoles_3_9_17_1">NA()</definedName>
    <definedName name="telephonepoles_3_9_22">NA()</definedName>
    <definedName name="telephonepoles_3_9_22_1">NA()</definedName>
    <definedName name="telephonepoles_5">NA()</definedName>
    <definedName name="telephonepoles_5_1">NA()</definedName>
    <definedName name="telephonepoles_8">NA()</definedName>
    <definedName name="telephonepoles_8_1">NA()</definedName>
    <definedName name="telephonepoles_8_17">NA()</definedName>
    <definedName name="telephonepoles_8_17_1">NA()</definedName>
    <definedName name="telephonepoles_8_22">NA()</definedName>
    <definedName name="telephonepoles_8_22_1">NA()</definedName>
    <definedName name="telephonepoles_9">NA()</definedName>
    <definedName name="telephonepoles_9_1">NA()</definedName>
    <definedName name="telephonepoles_9_17">NA()</definedName>
    <definedName name="telephonepoles_9_17_1">NA()</definedName>
    <definedName name="telephonepoles_9_22">NA()</definedName>
    <definedName name="telephonepoles_9_22_1">NA()</definedName>
    <definedName name="tem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emp">#REF!</definedName>
    <definedName name="temp1">#REF!</definedName>
    <definedName name="tempdivernbridge">#REF!</definedName>
    <definedName name="tempdivert">#REF!</definedName>
    <definedName name="tempdivert.pcc">#REF!</definedName>
    <definedName name="tempdivertnh">#REF!</definedName>
    <definedName name="tempdivertpcc">#REF!</definedName>
    <definedName name="tempstr">#REF!</definedName>
    <definedName name="terte" hidden="1">{"'Sheet1'!$A$4386:$N$4591"}</definedName>
    <definedName name="TEs">#REF!</definedName>
    <definedName name="TEs___0">#REF!</definedName>
    <definedName name="TEs___13">#REF!</definedName>
    <definedName name="test">#REF!</definedName>
    <definedName name="test1">#REF!</definedName>
    <definedName name="TEt">#REF!</definedName>
    <definedName name="TEt___0">#REF!</definedName>
    <definedName name="TEt___13">#REF!</definedName>
    <definedName name="TF">#REF!</definedName>
    <definedName name="tg4tw">#REF!</definedName>
    <definedName name="th">#REF!</definedName>
    <definedName name="Th1_Cant">#REF!</definedName>
    <definedName name="Th2_Cant">#REF!</definedName>
    <definedName name="Thauch_h">#REF!</definedName>
    <definedName name="Thauch_w">#REF!</definedName>
    <definedName name="thermopaint">#REF!</definedName>
    <definedName name="thkLp">#REF!</definedName>
    <definedName name="THLA">#REF!</definedName>
    <definedName name="Tiles">#REF!</definedName>
    <definedName name="timber">#REF!</definedName>
    <definedName name="TIME">#REF!</definedName>
    <definedName name="tipp5t">#REF!</definedName>
    <definedName name="tipp5t_8">"#REF!"</definedName>
    <definedName name="tipper">#REF!</definedName>
    <definedName name="tipper_8">"#REF!"</definedName>
    <definedName name="tipper5t">#REF!</definedName>
    <definedName name="tipper5t_8">"#REF!"</definedName>
    <definedName name="TIPPER6">"$#REF!.$#REF!$#REF!"</definedName>
    <definedName name="TIPPER6_1">"#REF!"</definedName>
    <definedName name="TIPPER6_24">NA()</definedName>
    <definedName name="TIPPER6_7">NA()</definedName>
    <definedName name="TIPPER8">"$#REF!.$#REF!$#REF!"</definedName>
    <definedName name="TIPPER8_1">"#REF!"</definedName>
    <definedName name="TIPPER8_24">NA()</definedName>
    <definedName name="TIPPER8_7">NA()</definedName>
    <definedName name="TITLE">#REF!</definedName>
    <definedName name="Title1">#REF!</definedName>
    <definedName name="Title2">#REF!</definedName>
    <definedName name="Tk">#REF!</definedName>
    <definedName name="TLA">#REF!</definedName>
    <definedName name="TMIXER_7">NA()</definedName>
    <definedName name="tn">#REF!</definedName>
    <definedName name="tol">#REF!</definedName>
    <definedName name="TollElec">#REF!</definedName>
    <definedName name="TollOH">#REF!</definedName>
    <definedName name="TOP">#REF!</definedName>
    <definedName name="topl">#REF!</definedName>
    <definedName name="topn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sheet">#REF!</definedName>
    <definedName name="TOTAL">#REF!</definedName>
    <definedName name="TOTAL_1">"#REF!"</definedName>
    <definedName name="TOTAL_8">"#REF!"</definedName>
    <definedName name="Total_Interest">#REF!</definedName>
    <definedName name="TOTAL_M10">#REF!</definedName>
    <definedName name="TOTAL_M15">#REF!</definedName>
    <definedName name="TOTAL_M20">#REF!</definedName>
    <definedName name="TOTAL_M25">#REF!</definedName>
    <definedName name="TOTAL_M30">#REF!</definedName>
    <definedName name="TOTAL_M35">#REF!</definedName>
    <definedName name="Total_Pay">#REF!</definedName>
    <definedName name="Total_Payment">Scheduled_Payment+Extra_Payment</definedName>
    <definedName name="TotalBridges">#REF!</definedName>
    <definedName name="Totaldrain">#REF!</definedName>
    <definedName name="TotalEarthworks">#REF!</definedName>
    <definedName name="TotalIncidentals">#REF!</definedName>
    <definedName name="TotalMisc">#REF!</definedName>
    <definedName name="TotalPavements">#REF!</definedName>
    <definedName name="totalqtyfinal">"#REF!"</definedName>
    <definedName name="totalqtyfinal_1">"#REF!"</definedName>
    <definedName name="totalqtyfinal_5">"#REF!"</definedName>
    <definedName name="totalqtyfinal_5_1">"#REF!"</definedName>
    <definedName name="TotalStructures">#REF!</definedName>
    <definedName name="TOWER">#REF!</definedName>
    <definedName name="TOWERWISE" hidden="1">{"'Sheet1'!$A$4386:$N$4591"}</definedName>
    <definedName name="tpier">#REF!</definedName>
    <definedName name="tplug">#REF!</definedName>
    <definedName name="tpr">#REF!</definedName>
    <definedName name="tr1800c">#REF!</definedName>
    <definedName name="tr1800m">#REF!</definedName>
    <definedName name="tr300c">#REF!</definedName>
    <definedName name="tr300m">#REF!</definedName>
    <definedName name="tr600c">#REF!</definedName>
    <definedName name="tr600m">#REF!</definedName>
    <definedName name="tr900c">#REF!</definedName>
    <definedName name="tr900m">#REF!</definedName>
    <definedName name="tractor">#REF!</definedName>
    <definedName name="tractor_8">"#REF!"</definedName>
    <definedName name="transitmixer">#REF!</definedName>
    <definedName name="transitmixer_8">"#REF!"</definedName>
    <definedName name="Transport">"$#REF!.$#REF!$#REF!"</definedName>
    <definedName name="Transport_1">"#REF!"</definedName>
    <definedName name="Transport_24">NA()</definedName>
    <definedName name="Transport_7">NA()</definedName>
    <definedName name="TRANSPORTATION">#REF!</definedName>
    <definedName name="treturn">#REF!</definedName>
    <definedName name="TRGG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rmixer">#REF!</definedName>
    <definedName name="Troller_7">NA()</definedName>
    <definedName name="trolley">#REF!</definedName>
    <definedName name="trrm">#REF!</definedName>
    <definedName name="trrrrrrrrrrrrr" hidden="1">{"form-D1",#N/A,FALSE,"FORM-D1";"form-D1_amt",#N/A,FALSE,"FORM-D1"}</definedName>
    <definedName name="trrry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rttt">#REF!</definedName>
    <definedName name="truck">#REF!</definedName>
    <definedName name="truck5t">#REF!</definedName>
    <definedName name="Trucklaybays">#REF!</definedName>
    <definedName name="trucklayby.pcc">#REF!</definedName>
    <definedName name="trucklaybypcc">#REF!</definedName>
    <definedName name="tS">#REF!</definedName>
    <definedName name="tS___0">#REF!</definedName>
    <definedName name="tS___13">#REF!</definedName>
    <definedName name="tsoffit">#REF!</definedName>
    <definedName name="tst">#REF!</definedName>
    <definedName name="tt">#REF!</definedName>
    <definedName name="ttt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TU" hidden="1">{"form-D1",#N/A,FALSE,"FORM-D1";"form-D1_amt",#N/A,FALSE,"FORM-D1"}</definedName>
    <definedName name="TUBULAR_RAILING">#REF!</definedName>
    <definedName name="TUES1">#REF!</definedName>
    <definedName name="twc">#REF!</definedName>
    <definedName name="tweb">#REF!</definedName>
    <definedName name="twing">#REF!</definedName>
    <definedName name="twohundredmtrstone">#REF!</definedName>
    <definedName name="TYP">#REF!+#REF!</definedName>
    <definedName name="Typ_Length">#REF!</definedName>
    <definedName name="Type">#REF!+#REF!</definedName>
    <definedName name="Type3">#REF!</definedName>
    <definedName name="typea">#REF!</definedName>
    <definedName name="typea1pcc">#REF!</definedName>
    <definedName name="typea2pcc">#REF!</definedName>
    <definedName name="typea3pcc">#REF!</definedName>
    <definedName name="typeapcc">#REF!</definedName>
    <definedName name="typeb">#REF!</definedName>
    <definedName name="typeb1pcc">#REF!</definedName>
    <definedName name="typeb2pcc">#REF!</definedName>
    <definedName name="typeb3pcc">#REF!</definedName>
    <definedName name="typebpcc">#REF!</definedName>
    <definedName name="typec">#REF!</definedName>
    <definedName name="typecpcc">#REF!</definedName>
    <definedName name="typed">#REF!</definedName>
    <definedName name="typedpcc">#REF!</definedName>
    <definedName name="typee">#REF!</definedName>
    <definedName name="typeepcc">#REF!</definedName>
    <definedName name="TYRO_PLASTERING">#REF!</definedName>
    <definedName name="UCcodes">#REF!</definedName>
    <definedName name="uemeet10604" hidden="1">{"Execavation",#N/A,FALSE,"furniture (employer)"}</definedName>
    <definedName name="UG_SUMP">#REF!</definedName>
    <definedName name="UI" hidden="1">#REF!</definedName>
    <definedName name="UIO" hidden="1">#REF!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NITS">#REF!</definedName>
    <definedName name="Unskilled">#REF!</definedName>
    <definedName name="UPTODATE_M10">#REF!</definedName>
    <definedName name="UPTODATE_M15">#REF!</definedName>
    <definedName name="UPTODATE_M35">#REF!</definedName>
    <definedName name="UPTODATE_M40">#REF!</definedName>
    <definedName name="uslab">#REF!</definedName>
    <definedName name="uy" hidden="1">{"form-D1",#N/A,FALSE,"FORM-D1";"form-D1_amt",#N/A,FALSE,"FORM-D1"}</definedName>
    <definedName name="V">#N/A</definedName>
    <definedName name="va">#REF!</definedName>
    <definedName name="va___0">#REF!</definedName>
    <definedName name="va___13">#REF!</definedName>
    <definedName name="Values_Entered" localSheetId="3">IF(#REF!*#REF!*#REF!*#REF!&gt;0,1,0)</definedName>
    <definedName name="Values_Entered">IF(#REF!*#REF!*#REF!*#REF!&gt;0,1,0)</definedName>
    <definedName name="VANDEMATARAM">#REF!</definedName>
    <definedName name="Variance" hidden="1">{#N/A,#N/A,FALSE,"MODULE3"}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">#REF!</definedName>
    <definedName name="vbvbv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bvbvv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C" hidden="1">#REF!</definedName>
    <definedName name="vcvv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D">#REF!</definedName>
    <definedName name="vehicle">#REF!</definedName>
    <definedName name="vehicles">#REF!</definedName>
    <definedName name="ven">#REF!</definedName>
    <definedName name="Vend">#REF!</definedName>
    <definedName name="vertical_col_and_corner_walls">#REF!</definedName>
    <definedName name="Vf">#REF!</definedName>
    <definedName name="viajy">#REF!</definedName>
    <definedName name="vibrator">#REF!</definedName>
    <definedName name="vibratory_roller">#REF!</definedName>
    <definedName name="vibro">#REF!</definedName>
    <definedName name="vibro_8">"#REF!"</definedName>
    <definedName name="vijay">#REF!</definedName>
    <definedName name="vinod" hidden="1">{#N/A,#N/A,FALSE,"MODULE3"}</definedName>
    <definedName name="virtus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VIVEKANANDA">#REF!</definedName>
    <definedName name="vk">#REF!</definedName>
    <definedName name="vsasgfsghxa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sigma">#REF!</definedName>
    <definedName name="VUPandFlyover">#REF!</definedName>
    <definedName name="vw">#REF!</definedName>
    <definedName name="VX" hidden="1">#REF!</definedName>
    <definedName name="vyankatesh" hidden="1">{"CLAIM 3A",#N/A,FALSE,"CLAIM 3A";"CLAIM 4A",#N/A,FALSE,"CLAIM 4A";"CLAIM 5A CEM EXP STEEL ABSTRACT",#N/A,FALSE,"CLAIM 5A CEM&amp;EXP&amp;STEEL ABSTRACT";"CLAIM 5A CEMENT ROAD TAX INVOICE",#N/A,FALSE,"CLAIM 5A CEMENT ROADTAX INVOICE";"CLAIM 5A EXPL ROAD TAX INVOICE",#N/A,FALSE,"CLAIM 5A EXPLOS ROADTAX INVOICE";"CLAIM 5A CEM ADD. GOOD TAX INVOICE",#N/A,FALSE,"CLAIM5A CEM ADD.GOODTAX INVOICE";"CLAIM 5A EXP ADD. GOOD TAX INVOICE",#N/A,FALSE,"CLAIM5A EXP ADD.GOODTAX INVOICE";"CLAIM 5A STEEL ADD. GOOD TAX INVOICE",#N/A,FALSE,"CLAIM5A STEEL ADD.GOOD TAX INV.";"CLAIM 5A OTHER TAX ABSTRACT",#N/A,FALSE,"CLAIM 5A OTHER TAX ABSTRACT";"CLAIM 5A PASS GOOD TAX INVOICE",#N/A,FALSE,"CLAIM 5A PASS&amp;GOOD TAX INVOICE";"CLAIM 5A INSUR PREMIUM INVOICE",#N/A,FALSE,"CLAIM 5A INSUR.PREMIUM INVOICE";"CLAIM 6A",#N/A,FALSE,"CLAIM 6A";"CLAIM 7",#N/A,FALSE,"CLAIM 7";"CLAIM 10",#N/A,FALSE,"CLAIM 10";"CLAIM 11",#N/A,FALSE,"CLAIM 11";"CLAIM 12",#N/A,FALSE,"CLAIM 12";"CLAIM 13A",#N/A,FALSE,"CLAIM 13A";"CLAIM 15",#N/A,FALSE,"CLAIM 15";"CLAIM 16",#N/A,FALSE,"CLAIM 16";"CLAIM 17A",#N/A,FALSE,"CLAIM 17A";"CLAIM 18",#N/A,FALSE,"CLAIM 18";"CLAIM 21",#N/A,FALSE,"CLAIM 21";"CLAIM 20",#N/A,FALSE,"CLAIM 20";"CLAIM 22",#N/A,FALSE,"CLAIM 22";"CLAIM 23",#N/A,FALSE,"CLAIM 23";"CLAIM 25C WADHAL ABSTRACT",#N/A,FALSE,"25C WADHAL ABSTRACT";"CLAIM 25C WADHAL COMPENSATION",#N/A,FALSE,"25C WADHAL COMPENSATION";"CLAIM 25C WADHAL LOSS OF PROD. LABOUR",#N/A,FALSE,"25C WADHAL LOSS OF PROD. LABOUR";"CLAIM 25C WADHAL LOSS OF PROD. PLANT",#N/A,FALSE,"25C WADHAL LOSS OF PROD. PLANT";"CLAIM 25C MANGLAD ABSTRACT",#N/A,FALSE,"25C MANGLAD ABSTRACT";"CLAIM 25C MANGLAD COMPENSATION",#N/A,FALSE,"25C MANGLAD COMPENSATION";"CLAIM 25C MANGLAD LOSS OF PROD. LABOUR",#N/A,FALSE,"25C MANGLAD LOSS OF PROD.LABOUR";"CLAIM 25C MANGLAD LOSS OF PROD. PLANT",#N/A,FALSE,"25C MANGLAD LOSS OF PROD. PLANT";"CLAIM 25C RATTANPUR ABSTRACT",#N/A,FALSE,"25C RATTANPUR ABSTRACT";"CLAIM 25C RATTANPUR COMPENSATION",#N/A,FALSE,"25C RATTANPUR COMPENSATION";"CLAIM 25C RATT. LOSS OF PROD. LABOUR",#N/A,FALSE,"25C RATTAN.LOSS OF PROD. LABOUR";"CLAIM 25C RATTAN. LOSS OF PROD PLANT",#N/A,FALSE,"25C RATTAN. LOSS OF PROD. PLANT";"CLAIM 25C 6th FACE ABSTRACT",#N/A,FALSE,"25C 6th FACE ABSTRACT";"CLAIM 25C 6th FACE COMPENSATION",#N/A,FALSE,"25C 6th FACE COMPENSATION";"CLAIM 25C 6th LOSS OF PROD . LABOUR",#N/A,FALSE,"25C 6th LOSS OF PROD. LABOUR";"CLAIM 25C 6th LOSS OF PROD. PLANT",#N/A,FALSE,"25C 6th LOSS OF PROD. PLANT";"CLAIM 25C SURGE SHAFT ABSTRACT",#N/A,FALSE,"25C SURGE SHAFT ABSTRACT";"CLAIM 25C SURGE SHAFT COMPENSATION",#N/A,FALSE,"25C SURGE SHAFT COMPENSATION";"CLAIM 25C SHAFT LOSS OF PROD. LABOUR",#N/A,FALSE,"25C SHAFT LOSS OF PROD. LABOUR";"CLAIM 25C SHAFT LOSS OF PROD. PLANT",#N/A,FALSE,"25C SHAFT LOSS OF PROD. PLANT";"CLAIM 29",#N/A,FALSE,"CLAIM 29";"CLAIM 27",#N/A,FALSE,"CLAIM 27";"CLAIM 13A 17A ESCALATION ABSTRACT",#N/A,FALSE,"13A &amp; 17A ESCALATION ABSTRACT";"CLAIM 13A 17A ESCAL. LABOUR",#N/A,FALSE,"13A &amp; 17A ESCAL. LABOUR";"CLAIM 13A 17A ESCAL. FUEL",#N/A,FALSE,"13A &amp; 17A ESCAL. FUEL";"CLAIM 13A 17A ESCALATION wpi",#N/A,FALSE,"13A &amp; 17A ESCALATION - wpi";"CLAIM 13A 17A ESCAL. weighted wpi",#N/A,FALSE,"13A &amp; 17A ESCAL. weighted wpi";"CLAIM 13A 17A ESCAL. OTEHR MATERIAL",#N/A,FALSE,"13A &amp; 17A ESCAL. OTHER MATERIAL"}</definedName>
    <definedName name="Vz">#REF!</definedName>
    <definedName name="w">#REF!</definedName>
    <definedName name="w1_w2">#REF!</definedName>
    <definedName name="wabut">#REF!</definedName>
    <definedName name="wac">#REF!</definedName>
    <definedName name="WAG">#REF!</definedName>
    <definedName name="Waiting">"Picture 1"</definedName>
    <definedName name="warntriang900">#REF!</definedName>
    <definedName name="Water">#REF!</definedName>
    <definedName name="water_funds" hidden="1">{"'Sheet1'!$A$4386:$N$4591"}</definedName>
    <definedName name="water_tanker">#REF!</definedName>
    <definedName name="watertank">#REF!</definedName>
    <definedName name="watertank_8">"#REF!"</definedName>
    <definedName name="watertanker">#REF!</definedName>
    <definedName name="watertanker_8">"#REF!"</definedName>
    <definedName name="wbm">#REF!</definedName>
    <definedName name="wbmg1">#REF!</definedName>
    <definedName name="wbmg2">#REF!</definedName>
    <definedName name="wbmg3">#REF!</definedName>
    <definedName name="wbmpcc">#REF!</definedName>
    <definedName name="wbowser">#REF!</definedName>
    <definedName name="Wc">#REF!</definedName>
    <definedName name="WCL">#REF!</definedName>
    <definedName name="wcon">#REF!</definedName>
    <definedName name="wct">#REF!</definedName>
    <definedName name="wcthd">#REF!</definedName>
    <definedName name="wcthk">#REF!</definedName>
    <definedName name="wctl">#REF!</definedName>
    <definedName name="we">#REF!</definedName>
    <definedName name="wearcoatm30">#REF!</definedName>
    <definedName name="wearing">#REF!</definedName>
    <definedName name="wearingcoatdism">#REF!</definedName>
    <definedName name="wearingcoatnh">#REF!</definedName>
    <definedName name="wearingcourse">#REF!</definedName>
    <definedName name="wearingcourse_8">"#REF!"</definedName>
    <definedName name="web_thic">#REF!</definedName>
    <definedName name="weep">#REF!</definedName>
    <definedName name="weep_hole">#REF!</definedName>
    <definedName name="weepbnh">#REF!</definedName>
    <definedName name="weepholeconcretebridge">#REF!</definedName>
    <definedName name="weepholes">#REF!</definedName>
    <definedName name="weepholes_8">"#REF!"</definedName>
    <definedName name="weepholestone">#REF!</definedName>
    <definedName name="weeppcc">#REF!</definedName>
    <definedName name="WEIGHT_OF_HAMMER">#REF!</definedName>
    <definedName name="weki_9701.xls" hidden="1">#REF!</definedName>
    <definedName name="wekir9701.xls" hidden="1">#REF!</definedName>
    <definedName name="Welder">#REF!</definedName>
    <definedName name="Welder_8">"#REF!"</definedName>
    <definedName name="welderhelper">#REF!</definedName>
    <definedName name="wellcap">#REF!</definedName>
    <definedName name="wellcurb">#REF!</definedName>
    <definedName name="Wellsinker">#REF!</definedName>
    <definedName name="wellstening">#REF!</definedName>
    <definedName name="wen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" hidden="1">{"form-D1",#N/A,FALSE,"FORM-D1";"form-D1_amt",#N/A,FALSE,"FORM-D1"}</definedName>
    <definedName name="wetg" hidden="1">{"form-D1",#N/A,FALSE,"FORM-D1";"form-D1_amt",#N/A,FALSE,"FORM-D1"}</definedName>
    <definedName name="wetmixmacadam">#REF!</definedName>
    <definedName name="wetrmixmacadam">#REF!</definedName>
    <definedName name="Wf">#REF!</definedName>
    <definedName name="wid">#REF!</definedName>
    <definedName name="width_foud.">#REF!</definedName>
    <definedName name="wip" hidden="1">{"'Sheet1'!$A$4386:$N$4591"}</definedName>
    <definedName name="wipn" hidden="1">{"'Sheet1'!$A$4386:$N$4591"}</definedName>
    <definedName name="WIRE_GLASS">#REF!</definedName>
    <definedName name="withoutstr">#REF!</definedName>
    <definedName name="withstr">#REF!</definedName>
    <definedName name="Wkerb">#REF!</definedName>
    <definedName name="WLP">#REF!</definedName>
    <definedName name="WMM">#REF!</definedName>
    <definedName name="wmm1.16">#REF!</definedName>
    <definedName name="wmm1.17">#REF!</definedName>
    <definedName name="wmm1.19">#REF!</definedName>
    <definedName name="wmm1.20">#REF!</definedName>
    <definedName name="wmm1.6">#REF!</definedName>
    <definedName name="wmm1.8">#REF!</definedName>
    <definedName name="wmm2.16">#REF!</definedName>
    <definedName name="wmm2.17">#REF!</definedName>
    <definedName name="wmm2.19">#REF!</definedName>
    <definedName name="wmm2.20">#REF!</definedName>
    <definedName name="wmm2.6">#REF!</definedName>
    <definedName name="wmm2.8">#REF!</definedName>
    <definedName name="wmm3.16">#REF!</definedName>
    <definedName name="wmm3.17">#REF!</definedName>
    <definedName name="wmm3.19">#REF!</definedName>
    <definedName name="wmm3.20">#REF!</definedName>
    <definedName name="wmm3.6">#REF!</definedName>
    <definedName name="wmm3.8">#REF!</definedName>
    <definedName name="wmm4.16">#REF!</definedName>
    <definedName name="wmm4.17">#REF!</definedName>
    <definedName name="wmm4.19">#REF!</definedName>
    <definedName name="wmm4.20">#REF!</definedName>
    <definedName name="wmm4.6">#REF!</definedName>
    <definedName name="wmm4.8">#REF!</definedName>
    <definedName name="wmmatplant">#REF!</definedName>
    <definedName name="wmmave">#REF!</definedName>
    <definedName name="WmmLead">#REF!</definedName>
    <definedName name="wmmnhwithlead">#REF!</definedName>
    <definedName name="wmmpcc">#REF!</definedName>
    <definedName name="wmmpccwithlead">#REF!</definedName>
    <definedName name="wmmplant">#REF!</definedName>
    <definedName name="wmmplantrate">#REF!</definedName>
    <definedName name="WP">#REF!</definedName>
    <definedName name="WPC">#REF!</definedName>
    <definedName name="WPC_8">"#REF!"</definedName>
    <definedName name="wqr" hidden="1">{"form-D1",#N/A,FALSE,"FORM-D1";"form-D1_amt",#N/A,FALSE,"FORM-D1"}</definedName>
    <definedName name="wr" hidden="1">{#N/A,#N/A,FALSE,"COVER1.XLS ";#N/A,#N/A,FALSE,"RACT1.XLS";#N/A,#N/A,FALSE,"RACT2.XLS";#N/A,#N/A,FALSE,"ECCMP";#N/A,#N/A,FALSE,"WELDER.XLS"}</definedName>
    <definedName name="Wrail">#REF!</definedName>
    <definedName name="WRITE" hidden="1">{#N/A,#N/A,FALSE,"CCTV"}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bc." localSheetId="2" hidden="1">{"Execavation",#N/A,FALSE,"furniture (employer)"}</definedName>
    <definedName name="wrn.abc." hidden="1">{"Execavation",#N/A,FALSE,"furniture (employer)"}</definedName>
    <definedName name="WRN.ABL." hidden="1">{"Execavation",#N/A,FALSE,"furniture (employer)"}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M." hidden="1">{#N/A,#N/A,FALSE,"CCTV"}</definedName>
    <definedName name="wrn.budget." localSheetId="2" hidden="1">{"form-D1",#N/A,FALSE,"FORM-D1";"form-D1_amt",#N/A,FALSE,"FORM-D1"}</definedName>
    <definedName name="wrn.budget." hidden="1">{"form-D1",#N/A,FALSE,"FORM-D1";"form-D1_amt",#N/A,FALSE,"FORM-D1"}</definedName>
    <definedName name="wrn.budget._1">NA()</definedName>
    <definedName name="wrn.budget._2" hidden="1">{"form-D1",#N/A,FALSE,"FORM-D1";"form-D1_amt",#N/A,FALSE,"FORM-D1"}</definedName>
    <definedName name="wrn.budget._3" hidden="1">{"form-D1",#N/A,FALSE,"FORM-D1";"form-D1_amt",#N/A,FALSE,"FORM-D1"}</definedName>
    <definedName name="wrn.budget._4" hidden="1">{"form-D1",#N/A,FALSE,"FORM-D1";"form-D1_amt",#N/A,FALSE,"FORM-D1"}</definedName>
    <definedName name="wrn.Cable._.Profile." hidden="1">{#N/A,#N/A,TRUE,"Cable 1"}</definedName>
    <definedName name="wrn.CASH._.FLOW." hidden="1">{"CASH FLOW",#N/A,FALSE,"A"}</definedName>
    <definedName name="wrn.CHIEF._.REVIEW." hidden="1">{#N/A,#N/A,FALSE,"Q&amp;AE";#N/A,#N/A,FALSE,"Params";#N/A,#N/A,FALSE,"ReconE";#N/A,#N/A,FALSE,"CostCompE";#N/A,#N/A,FALSE,"SummaryE";#N/A,#N/A,FALSE,"Detail";#N/A,#N/A,FALSE,"PayItem"}</definedName>
    <definedName name="wrn.CIRCUITS." hidden="1">{"DBANK",#N/A,FALSE,"PriceE";"CKTS",#N/A,FALSE,"PriceE"}</definedName>
    <definedName name="wrn.Complete._.Cost._.Sheet." hidden="1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st._.Summary." hidden="1">{"Cost Summary",#N/A,FALSE,"B";"Cost Detail 1",#N/A,FALSE,"C";"Cost Detail 2",#N/A,FALSE,"C"}</definedName>
    <definedName name="wrn.COST_SHEETS." hidden="1">{#N/A,#N/A,FALSE,"WBS 1.06";#N/A,#N/A,FALSE,"WBS 1.14";#N/A,#N/A,FALSE,"WBS 1.17";#N/A,#N/A,FALSE,"WBS 1.18"}</definedName>
    <definedName name="wrn.costprint." hidden="1">{"cost",#N/A,FALSE,"B";"Sum",#N/A,FALSE,"C";"Sal1",#N/A,FALSE,"D";"Sal2",#N/A,FALSE,"D";"Mob",#N/A,FALSE,"E";"Eqpcst1",#N/A,FALSE,"F";"Eqpcst2",#N/A,FALSE,"F";"Eqpcst3",#N/A,FALSE,"F";"Est1",#N/A,FALSE,"G";"Est2",#N/A,FALSE,"G";"Fin",#N/A,FALSE,"H";"EqpCal",#N/A,FALSE,"I";"ManCal1",#N/A,FALSE,"J";"ManCal2",#N/A,FALSE,"J";"Consm",#N/A,FALSE,"L";"B O",#N/A,FALSE,"M";"S C",#N/A,FALSE,"N"}</definedName>
    <definedName name="wrn.Detailkalk." hidden="1">{#N/A,#N/A,FALSE,"Kalk"}</definedName>
    <definedName name="wrn.detailkalk01." hidden="1">{#N/A,#N/A,FALSE,"Kalk"}</definedName>
    <definedName name="wrn.detailkalk1." hidden="1">{#N/A,#N/A,FALSE,"Kalk"}</definedName>
    <definedName name="wrn.DRB._.CLAIMS._.FOR._.BILL._.A3._.SIZE.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wrn.DRB._.CLAIMS._.FOR._.BILL._.A4._.SIZE." hidden="1">{"CLAIM 3A",#N/A,FALSE,"CLAIM 3A";"CLAIM 4A",#N/A,FALSE,"CLAIM 4A";"CLAIM 5A CEM EXP STEEL ABSTRACT",#N/A,FALSE,"CLAIM 5A CEM&amp;EXP&amp;STEEL ABSTRACT";"CLAIM 5A CEMENT ROAD TAX INVOICE",#N/A,FALSE,"CLAIM 5A CEMENT ROADTAX INVOICE";"CLAIM 5A EXPL ROAD TAX INVOICE",#N/A,FALSE,"CLAIM 5A EXPLOS ROADTAX INVOICE";"CLAIM 5A CEM ADD. GOOD TAX INVOICE",#N/A,FALSE,"CLAIM5A CEM ADD.GOODTAX INVOICE";"CLAIM 5A EXP ADD. GOOD TAX INVOICE",#N/A,FALSE,"CLAIM5A EXP ADD.GOODTAX INVOICE";"CLAIM 5A STEEL ADD. GOOD TAX INVOICE",#N/A,FALSE,"CLAIM5A STEEL ADD.GOOD TAX INV.";"CLAIM 5A OTHER TAX ABSTRACT",#N/A,FALSE,"CLAIM 5A OTHER TAX ABSTRACT";"CLAIM 5A PASS GOOD TAX INVOICE",#N/A,FALSE,"CLAIM 5A PASS&amp;GOOD TAX INVOICE";"CLAIM 5A INSUR PREMIUM INVOICE",#N/A,FALSE,"CLAIM 5A INSUR.PREMIUM INVOICE";"CLAIM 6A",#N/A,FALSE,"CLAIM 6A";"CLAIM 7",#N/A,FALSE,"CLAIM 7";"CLAIM 10",#N/A,FALSE,"CLAIM 10";"CLAIM 11",#N/A,FALSE,"CLAIM 11";"CLAIM 12",#N/A,FALSE,"CLAIM 12";"CLAIM 13A",#N/A,FALSE,"CLAIM 13A";"CLAIM 15",#N/A,FALSE,"CLAIM 15";"CLAIM 16",#N/A,FALSE,"CLAIM 16";"CLAIM 17A",#N/A,FALSE,"CLAIM 17A";"CLAIM 18",#N/A,FALSE,"CLAIM 18";"CLAIM 21",#N/A,FALSE,"CLAIM 21";"CLAIM 20",#N/A,FALSE,"CLAIM 20";"CLAIM 22",#N/A,FALSE,"CLAIM 22";"CLAIM 23",#N/A,FALSE,"CLAIM 23";"CLAIM 25C WADHAL ABSTRACT",#N/A,FALSE,"25C WADHAL ABSTRACT";"CLAIM 25C WADHAL COMPENSATION",#N/A,FALSE,"25C WADHAL COMPENSATION";"CLAIM 25C WADHAL LOSS OF PROD. LABOUR",#N/A,FALSE,"25C WADHAL LOSS OF PROD. LABOUR";"CLAIM 25C WADHAL LOSS OF PROD. PLANT",#N/A,FALSE,"25C WADHAL LOSS OF PROD. PLANT";"CLAIM 25C MANGLAD ABSTRACT",#N/A,FALSE,"25C MANGLAD ABSTRACT";"CLAIM 25C MANGLAD COMPENSATION",#N/A,FALSE,"25C MANGLAD COMPENSATION";"CLAIM 25C MANGLAD LOSS OF PROD. LABOUR",#N/A,FALSE,"25C MANGLAD LOSS OF PROD.LABOUR";"CLAIM 25C MANGLAD LOSS OF PROD. PLANT",#N/A,FALSE,"25C MANGLAD LOSS OF PROD. PLANT";"CLAIM 25C RATTANPUR ABSTRACT",#N/A,FALSE,"25C RATTANPUR ABSTRACT";"CLAIM 25C RATTANPUR COMPENSATION",#N/A,FALSE,"25C RATTANPUR COMPENSATION";"CLAIM 25C RATT. LOSS OF PROD. LABOUR",#N/A,FALSE,"25C RATTAN.LOSS OF PROD. LABOUR";"CLAIM 25C RATTAN. LOSS OF PROD PLANT",#N/A,FALSE,"25C RATTAN. LOSS OF PROD. PLANT";"CLAIM 25C 6th FACE ABSTRACT",#N/A,FALSE,"25C 6th FACE ABSTRACT";"CLAIM 25C 6th FACE COMPENSATION",#N/A,FALSE,"25C 6th FACE COMPENSATION";"CLAIM 25C 6th LOSS OF PROD . LABOUR",#N/A,FALSE,"25C 6th LOSS OF PROD. LABOUR";"CLAIM 25C 6th LOSS OF PROD. PLANT",#N/A,FALSE,"25C 6th LOSS OF PROD. PLANT";"CLAIM 25C SURGE SHAFT ABSTRACT",#N/A,FALSE,"25C SURGE SHAFT ABSTRACT";"CLAIM 25C SURGE SHAFT COMPENSATION",#N/A,FALSE,"25C SURGE SHAFT COMPENSATION";"CLAIM 25C SHAFT LOSS OF PROD. LABOUR",#N/A,FALSE,"25C SHAFT LOSS OF PROD. LABOUR";"CLAIM 25C SHAFT LOSS OF PROD. PLANT",#N/A,FALSE,"25C SHAFT LOSS OF PROD. PLANT";"CLAIM 29",#N/A,FALSE,"CLAIM 29";"CLAIM 27",#N/A,FALSE,"CLAIM 27";"CLAIM 13A 17A ESCALATION ABSTRACT",#N/A,FALSE,"13A &amp; 17A ESCALATION ABSTRACT";"CLAIM 13A 17A ESCAL. LABOUR",#N/A,FALSE,"13A &amp; 17A ESCAL. LABOUR";"CLAIM 13A 17A ESCAL. FUEL",#N/A,FALSE,"13A &amp; 17A ESCAL. FUEL";"CLAIM 13A 17A ESCALATION wpi",#N/A,FALSE,"13A &amp; 17A ESCALATION - wpi";"CLAIM 13A 17A ESCAL. weighted wpi",#N/A,FALSE,"13A &amp; 17A ESCAL. weighted wpi";"CLAIM 13A 17A ESCAL. OTEHR MATERIAL",#N/A,FALSE,"13A &amp; 17A ESCAL. OTHER MATERIAL"}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FINAL._.ESTIMATE." hidden="1">{#N/A,#N/A,FALSE,"ProjInfo";#N/A,#N/A,FALSE,"Params";#N/A,#N/A,FALSE,"Q&amp;AE";#N/A,#N/A,FALSE,"CostCompE";#N/A,#N/A,FALSE,"SummaryE";#N/A,#N/A,FALSE,"PayItem";#N/A,#N/A,FALSE,"Detail";#N/A,#N/A,FALSE,"ReconE"}</definedName>
    <definedName name="wrn.FTS." hidden="1">{"FTS",#N/A,FALSE,"E"}</definedName>
    <definedName name="wrn.FTS._.PLANT._.BREAKUP." hidden="1">{"PLANT BREAKUP",#N/A,FALSE,"E"}</definedName>
    <definedName name="wrn.Fuel._.oil._.option." hidden="1">{"FUEL OIL",#N/A,FALSE,"Option"}</definedName>
    <definedName name="WRN.FULL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" hidden="1">{"b",#N/A,FALSE,"B";"C 1",#N/A,FALSE,"C";"C 2",#N/A,FALSE,"C";"D 1",#N/A,FALSE,"D";"d 2",#N/A,FALSE,"D";"D 3",#N/A,FALSE,"D";"E",#N/A,FALSE,"E";"F 1",#N/A,FALSE,"F";"F 2",#N/A,FALSE,"F";"F 3",#N/A,FALSE,"F";"G 1",#N/A,FALSE,"G";"G 2",#N/A,FALSE,"G";"I 1",#N/A,FALSE,"I";"J 1",#N/A,FALSE,"J";"J 2",#N/A,FALSE,"J";"L",#N/A,FALSE,"L";"M 1",#N/A,FALSE,"M";"N",#N/A,FALSE,"N"}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d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l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tem1." hidden="1">{#N/A,#N/A,FALSE,"Wadhal";#N/A,#N/A,FALSE,"Manglad U-S";#N/A,#N/A,FALSE,"Manglad D-S";#N/A,#N/A,FALSE,"Ratanpur U-S";#N/A,#N/A,FALSE,"Ratanpur D-S";#N/A,#N/A,FALSE,"VI Face"}</definedName>
    <definedName name="wrn.Kalk." hidden="1">{"Kalk_druck",#N/A,FALSE,"Kalk";#N/A,#N/A,FALSE,"Risiken";"AllgKost_Druck",#N/A,FALSE,"AllgKost";"KompKost_Druck",#N/A,FALSE,"KompKost"}</definedName>
    <definedName name="wrn.kalk01." hidden="1">{"Kalk_druck",#N/A,FALSE,"Kalk";#N/A,#N/A,FALSE,"Risiken";"AllgKost_Druck",#N/A,FALSE,"AllgKost";"KompKost_Druck",#N/A,FALSE,"KompKost"}</definedName>
    <definedName name="wrn.kalk1." hidden="1">{"Kalk_druck",#N/A,FALSE,"Kalk";#N/A,#N/A,FALSE,"Risiken";"AllgKost_Druck",#N/A,FALSE,"AllgKost";"KompKost_Druck",#N/A,FALSE,"KompKost"}</definedName>
    <definedName name="wrn.Manpower._.Details.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LANNING." hidden="1">{"PLANNING",#N/A,FALSE,"A"}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qqqq." localSheetId="2" hidden="1">{"wwww",#N/A,FALSE,"Final_ RATE ANALYSIS "}</definedName>
    <definedName name="wrn.qqqq." hidden="1">{"wwww",#N/A,FALSE,"Final_ RATE ANALYSIS 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dundant._.Equipment._.Option." hidden="1">{"pumps",#N/A,FALSE,"Option"}</definedName>
    <definedName name="wrn.report.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s." hidden="1">{#N/A,#N/A,FALSE,"MODULE3"}</definedName>
    <definedName name="wrn.ss1." hidden="1">{"ss",#N/A,FALSE,"MODULE3"}</definedName>
    <definedName name="wrn.STAFFS." hidden="1">{#N/A,#N/A,FALSE,"TABLE"}</definedName>
    <definedName name="wrn.STG._.BLDG._.ENCLOSURE." hidden="1">{"turbine",#N/A,FALSE,"Option"}</definedName>
    <definedName name="wrn.struckgi." hidden="1">{#N/A,#N/A,TRUE,"arnitower";#N/A,#N/A,TRUE,"arnigarage 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WHOUSE._.CT." hidden="1">{"WESTINGHOUSE",#N/A,FALSE,"Option"}</definedName>
    <definedName name="wrn.WorkBook._.Print." hidden="1">{#N/A,#N/A,TRUE,"Cross Checks";#N/A,#N/A,TRUE,"Balance Sheet";#N/A,#N/A,TRUE,"Share Capital &amp; Premium";#N/A,#N/A,TRUE,"Reserves";#N/A,#N/A,TRUE,"Minority Interests";#N/A,#N/A,TRUE,"Profit &amp; Loss";#N/A,#N/A,TRUE,"Sales";#N/A,#N/A,TRUE,"Cost of Sales";#N/A,#N/A,TRUE,"Admin";#N/A,#N/A,TRUE,"Other Income";#N/A,#N/A,TRUE,"Interest";#N/A,#N/A,TRUE,"Tangible Assets";#N/A,#N/A,TRUE,"Goodwill";#N/A,#N/A,TRUE,"Investments";#N/A,#N/A,TRUE,"Stocks";#N/A,#N/A,TRUE,"Debtors";#N/A,#N/A,TRUE,"Cash&amp;Loans";#N/A,#N/A,TRUE,"Creditors";#N/A,#N/A,TRUE,"Provisions";#N/A,#N/A,TRUE,"Lease Commitments";#N/A,#N/A,TRUE,"Analysis Tables";#N/A,#N/A,TRUE,"Tax";#N/A,#N/A,TRUE,"Intercompany";#N/A,#N/A,TRUE,"Cash_Flow";#N/A,#N/A,TRUE,"Cash Flow Back up";#N/A,#N/A,TRUE,"Acq-Dis B'Sheet"}</definedName>
    <definedName name="WRN0" hidden="1">{#N/A,#N/A,FALSE,"COVER1.XLS ";#N/A,#N/A,FALSE,"RACT1.XLS";#N/A,#N/A,FALSE,"RACT2.XLS";#N/A,#N/A,FALSE,"ECCMP";#N/A,#N/A,FALSE,"WELDER.XLS"}</definedName>
    <definedName name="wrnfull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FULLA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t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segment">#REF!</definedName>
    <definedName name="wsgz" hidden="1">{#N/A,#N/A,FALSE,"COVER1.XLS ";#N/A,#N/A,FALSE,"RACT1.XLS";#N/A,#N/A,FALSE,"RACT2.XLS";#N/A,#N/A,FALSE,"ECCMP";#N/A,#N/A,FALSE,"WELDER.XLS"}</definedName>
    <definedName name="wsoffit">#REF!</definedName>
    <definedName name="wtfnd">#REF!</definedName>
    <definedName name="wtpr">#REF!</definedName>
    <definedName name="wtprca">#REF!</definedName>
    <definedName name="wtsbfd">#REF!</definedName>
    <definedName name="wtsub">#REF!</definedName>
    <definedName name="wwc">#REF!</definedName>
    <definedName name="WWWW" hidden="1">{#N/A,#N/A,FALSE,"COVER.XLS";#N/A,#N/A,FALSE,"RACT1.XLS";#N/A,#N/A,FALSE,"RACT2.XLS";#N/A,#N/A,FALSE,"ECCMP";#N/A,#N/A,FALSE,"WELDER.XLS"}</definedName>
    <definedName name="x">#REF!</definedName>
    <definedName name="Xa">#REF!</definedName>
    <definedName name="xam" hidden="1">{"form-D1",#N/A,FALSE,"FORM-D1";"form-D1_amt",#N/A,FALSE,"FORM-D1"}</definedName>
    <definedName name="xc" hidden="1">{"form-D1",#N/A,FALSE,"FORM-D1";"form-D1_amt",#N/A,FALSE,"FORM-D1"}</definedName>
    <definedName name="xcv" localSheetId="2" hidden="1">{"'Typical Costs Estimates'!$C$158:$H$161"}</definedName>
    <definedName name="xcv" hidden="1">{"'Typical Costs Estimates'!$C$158:$H$161"}</definedName>
    <definedName name="Xd">#REF!</definedName>
    <definedName name="xdfd" hidden="1">#REF!</definedName>
    <definedName name="xgdep">#REF!</definedName>
    <definedName name="xglen">#REF!</definedName>
    <definedName name="xgwd">#REF!</definedName>
    <definedName name="xi">#REF!</definedName>
    <definedName name="Xl">#REF!</definedName>
    <definedName name="Xl___0">#REF!</definedName>
    <definedName name="Xl___13">#REF!</definedName>
    <definedName name="xsa">#REF!</definedName>
    <definedName name="xx">#REF!</definedName>
    <definedName name="xxx">#REF!</definedName>
    <definedName name="xxxx">#REF!</definedName>
    <definedName name="xxxxxx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xyz">#REF!</definedName>
    <definedName name="y">#REF!</definedName>
    <definedName name="y." hidden="1">{"form-D1",#N/A,FALSE,"FORM-D1";"form-D1_amt",#N/A,FALSE,"FORM-D1"}</definedName>
    <definedName name="ygk" hidden="1">{"AWARDED MADE BY DRB",#N/A,FALSE,"AWARD MADE BY DRB";"CURRENCY COMPOSITION NR CLAIMS",#N/A,FALSE,"CURRENCY COMPOSITION-NR CLAIMS";"INTEREST Rs NR CLAIMS",#N/A,FALSE,"INTERESTS Rs - NR CLAIMS";"INTEREST USD NR CLAIMS",#N/A,FALSE,"INTERESTS US $ - NR CLAIMS";"INTEREST ITL NR CLAIMS",#N/A,FALSE,"INTERESTS ITL - NR CLAIMS";"CLAIM 2A GROSS AMOUNT",#N/A,FALSE,"CLAIM 2A GROSS AMOUNT";"CLAIM 2A NET AMOUNT",#N/A,FALSE,"CLAIM 2A NET AMOUNT";"CLAIM 2B GROSS AMOUNT",#N/A,FALSE,"CLAIM 2B GROSS AMOUNT";"CLAIM 2B NET AMOUNT",#N/A,FALSE,"CLAIM 2B NET AMOUNT";"CLAIM 2C WORKED HOURS",#N/A,FALSE,"CLAIM 2C WORKED HOURS";"CLAIM 2C GROSS AMOUNT",#N/A,FALSE,"CLAIM 2C GROSS AMOUNT";"CLAIM 2C NET AMOUNT",#N/A,FALSE,"CLAIM 2C NET AMOUNT";"CLAIM 2C INTEREST Rs",#N/A,FALSE,"CLAIM 2C INTEREST Rs";"CLAIM 2C INTEREST USD",#N/A,FALSE,"CLAIM 2C INTEREST US$";"CLAIM 2C INTEREST ITL",#N/A,FALSE,"CLAIM 2C INTEREST ITL";"CLAIM 5A CEM EXP STEEL MARKUP",#N/A,FALSE,"CLAIM 5A CEM&amp;EXP&amp;STEEL MARKUP";"CLAIM 5A CEM EXP ST INTEREST RS",#N/A,FALSE,"CLAIM 5A CEM&amp;EXP&amp;ST INTEREST Rs";"CLAIM 5A CEM EXP ST INTEREST USD",#N/A,FALSE,"CLAIM5A CEM&amp;EXP&amp;ST INTEREST US$";"CLAIM 5A CEM EXP ST INTEREST ITL",#N/A,FALSE,"CLAIM5A CEM&amp;EXP&amp;ST INTEREST ITL";"CLAIM 5A OTHER TAX MARKUP",#N/A,FALSE,"CLAIM 5A OTHER TAX MARKUP";"CLAIM 5A OTHER TAX INTEREST Rs",#N/A,FALSE,"CLAIM5A OTHER TAX INTEREST Rs";"CLAIM 5A OTHER TAX INTEREST USD",#N/A,FALSE,"CLAIM5A OTHER TAX INTEREST US$";"CLAIM 5A OTHER TAX INTEREST ITL",#N/A,FALSE,"CLAIM5A OTHER TAX INTEREST ITL";"CLAIM 13B",#N/A,FALSE,"CLAIM13B";"CLAIM 17B",#N/A,FALSE,"CLAIM 17B";"CLAIM 25A",#N/A,FALSE,"CLAIM 25A";"CLAIM 25B NET AMOUNT",#N/A,FALSE,"CLAIM 25B NET AMOUNT";"CLAIM 25B INTEREST USD",#N/A,FALSE,"CLAIM 25B INTEREST US$";"CLAIM 25B INTEREST Rs",#N/A,FALSE,"CLAIM 25B INTEREST Rs";"CLAIM 25B INTEREST ITL",#N/A,FALSE,"CLAIM 25B INTEREST ITL";"CLAIM 25C NET AMOUNT",#N/A,FALSE,"CLAIM 25C NET AMOUNT";"CLAIM 25C INTEREST Rs",#N/A,FALSE,"CLAIM 25C INTEREST Rs";"CLAIM 25C INTEREST USD",#N/A,FALSE,"CLAIM 25C INTEREST US$";"CLAIM 25C INTEREST ITL",#N/A,FALSE,"CLAIM 25C INTEREST ITL"}</definedName>
    <definedName name="YJ" hidden="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yo">#REF!</definedName>
    <definedName name="yy">#REF!</definedName>
    <definedName name="YYY" hidden="1">{"'Bill No. 7'!$A$1:$G$32"}</definedName>
    <definedName name="yyy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yyy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Z_B3255642_8A6B_11D5_916F_005004920FCB_.wvu.PrintTitles" hidden="1">#REF!</definedName>
    <definedName name="Z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zcnhm">#REF!</definedName>
    <definedName name="zcvnsfgf">#REF!</definedName>
    <definedName name="ZENANA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Zero">#REF!</definedName>
    <definedName name="Zip">#REF!</definedName>
    <definedName name="Zip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zl">#REF!</definedName>
    <definedName name="zl___0">#REF!</definedName>
    <definedName name="zl___13">#REF!</definedName>
    <definedName name="zlpu">#REF!</definedName>
    <definedName name="zlpu___0">#REF!</definedName>
    <definedName name="zlpu___13">#REF!</definedName>
    <definedName name="zs">#REF!</definedName>
    <definedName name="zs___0">#REF!</definedName>
    <definedName name="zs___13">#REF!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pu">#REF!</definedName>
    <definedName name="zspu___0">#REF!</definedName>
    <definedName name="zspu___13">#REF!</definedName>
    <definedName name="ZSS">#REF!</definedName>
    <definedName name="ZSS___0">#REF!</definedName>
    <definedName name="ZSS___13">#REF!</definedName>
    <definedName name="ztpu">#REF!</definedName>
    <definedName name="ztpu___0">#REF!</definedName>
    <definedName name="ztpu___13">#REF!</definedName>
    <definedName name="ZX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ZXDFG" hidden="1">{"'Bill No. 7'!$A$1:$G$32"}</definedName>
    <definedName name="zxgsdfg" localSheetId="2" hidden="1">{"'Bill No. 7'!$A$1:$G$32"}</definedName>
    <definedName name="zxgsdfg" hidden="1">{"'Bill No. 7'!$A$1:$G$32"}</definedName>
    <definedName name="ZY">#REF!</definedName>
    <definedName name="ZY___0">#REF!</definedName>
    <definedName name="ZY___13">#REF!</definedName>
    <definedName name="zz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가이즈까향1505">#REF!</definedName>
    <definedName name="가이즈까향2006">#REF!</definedName>
    <definedName name="가이즈까향2008">#REF!</definedName>
    <definedName name="가이즈까향2510">#REF!</definedName>
    <definedName name="가중나무B10">#REF!</definedName>
    <definedName name="가중나무B4">#REF!</definedName>
    <definedName name="가중나무B5">#REF!</definedName>
    <definedName name="가중나무B6">#REF!</definedName>
    <definedName name="가중나무B8">#REF!</definedName>
    <definedName name="감R5">#REF!</definedName>
    <definedName name="감R6">#REF!</definedName>
    <definedName name="감R7">#REF!</definedName>
    <definedName name="감R8">#REF!</definedName>
    <definedName name="갑지">#REF!</definedName>
    <definedName name="개나리12">#REF!</definedName>
    <definedName name="개나리3">#REF!</definedName>
    <definedName name="개나리5">#REF!</definedName>
    <definedName name="개나리7">#REF!</definedName>
    <definedName name="개나리9">#REF!</definedName>
    <definedName name="개쉬땅1204">#REF!</definedName>
    <definedName name="개쉬땅1506">#REF!</definedName>
    <definedName name="겹동백1002">#REF!</definedName>
    <definedName name="겹동백1204">#REF!</definedName>
    <definedName name="겹동백1506">#REF!</definedName>
    <definedName name="겹벗R6">#REF!</definedName>
    <definedName name="겹벗R8">#REF!</definedName>
    <definedName name="겹철쭉0304">#REF!</definedName>
    <definedName name="겹철쭉0506">#REF!</definedName>
    <definedName name="겹철쭉0608">#REF!</definedName>
    <definedName name="겹철쭉0810">#REF!</definedName>
    <definedName name="겹철쭉0812">#REF!</definedName>
    <definedName name="계약고햔황2" hidden="1">#REF!</definedName>
    <definedName name="계약고현황2" hidden="1">#REF!</definedName>
    <definedName name="곰솔3010">#REF!</definedName>
    <definedName name="곰솔R10">#REF!</definedName>
    <definedName name="곰솔R12">#REF!</definedName>
    <definedName name="곰솔R15">#REF!</definedName>
    <definedName name="광편백0405">#REF!</definedName>
    <definedName name="광편백0507">#REF!</definedName>
    <definedName name="광편백0509">#REF!</definedName>
    <definedName name="구상나무2510">#REF!</definedName>
    <definedName name="구상나무3012">#REF!</definedName>
    <definedName name="꽃사과R10">#REF!</definedName>
    <definedName name="꽃사과R4">#REF!</definedName>
    <definedName name="꽃사과R6">#REF!</definedName>
    <definedName name="꽃사과R8">#REF!</definedName>
    <definedName name="꽃아그배R10">#REF!</definedName>
    <definedName name="꽃아그배R4">#REF!</definedName>
    <definedName name="꽃아그배R6">#REF!</definedName>
    <definedName name="꽃아그배R8">#REF!</definedName>
    <definedName name="꽝꽝0304">#REF!</definedName>
    <definedName name="꽝꽝0406">#REF!</definedName>
    <definedName name="꽝꽝0508">#REF!</definedName>
    <definedName name="꽝꽝0610">#REF!</definedName>
    <definedName name="낙상홍1808">#REF!</definedName>
    <definedName name="낙상홍2010">#REF!</definedName>
    <definedName name="낙상홍2515">#REF!</definedName>
    <definedName name="낙우송R10">#REF!</definedName>
    <definedName name="낙우송R12">#REF!</definedName>
    <definedName name="낙우송R5">#REF!</definedName>
    <definedName name="낙우송R6">#REF!</definedName>
    <definedName name="낙우송R8">#REF!</definedName>
    <definedName name="내역" hidden="1">{#N/A,#N/A,FALSE,"CCTV"}</definedName>
    <definedName name="노르웨이R15">#REF!</definedName>
    <definedName name="노르웨이R4">#REF!</definedName>
    <definedName name="노르웨이R5">#REF!</definedName>
    <definedName name="노르웨이R6">#REF!</definedName>
    <definedName name="노르웨이R8">#REF!</definedName>
    <definedName name="눈향L10">#REF!</definedName>
    <definedName name="눈향L14">#REF!</definedName>
    <definedName name="눈향L20">#REF!</definedName>
    <definedName name="느릅R10">#REF!</definedName>
    <definedName name="느릅R4">#REF!</definedName>
    <definedName name="느릅R5">#REF!</definedName>
    <definedName name="느릅R8">#REF!</definedName>
    <definedName name="느티R10">#REF!</definedName>
    <definedName name="느티R12">#REF!</definedName>
    <definedName name="느티R15">#REF!</definedName>
    <definedName name="느티R18">#REF!</definedName>
    <definedName name="느티R20">#REF!</definedName>
    <definedName name="느티R25">#REF!</definedName>
    <definedName name="느티R30">#REF!</definedName>
    <definedName name="느티R5">#REF!</definedName>
    <definedName name="느티R6">#REF!</definedName>
    <definedName name="느티R8">#REF!</definedName>
    <definedName name="능소화R2">#REF!</definedName>
    <definedName name="능소화R4">#REF!</definedName>
    <definedName name="능소화R6">#REF!</definedName>
    <definedName name="당초계획" hidden="1">#REF!</definedName>
    <definedName name="대왕참R8">#REF!</definedName>
    <definedName name="대추R6">#REF!</definedName>
    <definedName name="대추R8">#REF!</definedName>
    <definedName name="도">#REF!</definedName>
    <definedName name="도면외주" hidden="1">#REF!</definedName>
    <definedName name="도면용역비" hidden="1">#REF!</definedName>
    <definedName name="독일가문비2512">#REF!</definedName>
    <definedName name="독일가문비3015">#REF!</definedName>
    <definedName name="독일가문비3518">#REF!</definedName>
    <definedName name="돈나무1007">#REF!</definedName>
    <definedName name="돈나무1210">#REF!</definedName>
    <definedName name="동백1002">#REF!</definedName>
    <definedName name="동백1204">#REF!</definedName>
    <definedName name="동백1506">#REF!</definedName>
    <definedName name="동백1808">#REF!</definedName>
    <definedName name="등R2">#REF!</definedName>
    <definedName name="등R4">#REF!</definedName>
    <definedName name="등R6">#REF!</definedName>
    <definedName name="등R8">#REF!</definedName>
    <definedName name="때죽R10">#REF!</definedName>
    <definedName name="때죽R4">#REF!</definedName>
    <definedName name="때죽R6">#REF!</definedName>
    <definedName name="때죽R8">#REF!</definedName>
    <definedName name="말발도리1003">#REF!</definedName>
    <definedName name="말발도리1204">#REF!</definedName>
    <definedName name="말발도리1506">#REF!</definedName>
    <definedName name="매자0804">#REF!</definedName>
    <definedName name="매자1005">#REF!</definedName>
    <definedName name="매화R8">#REF!</definedName>
    <definedName name="메타B18">#REF!</definedName>
    <definedName name="메타B4">#REF!</definedName>
    <definedName name="메타B5">#REF!</definedName>
    <definedName name="메타B6">#REF!</definedName>
    <definedName name="메타B8">#REF!</definedName>
    <definedName name="명자0604">#REF!</definedName>
    <definedName name="명자0805">#REF!</definedName>
    <definedName name="명자1006">#REF!</definedName>
    <definedName name="명자1208">#REF!</definedName>
    <definedName name="모감주R8">#REF!</definedName>
    <definedName name="모과2005">#REF!</definedName>
    <definedName name="모과2507">#REF!</definedName>
    <definedName name="모과R10">#REF!</definedName>
    <definedName name="모과R12">#REF!</definedName>
    <definedName name="모과R15">#REF!</definedName>
    <definedName name="모과R20">#REF!</definedName>
    <definedName name="모과R25">#REF!</definedName>
    <definedName name="모과R5">#REF!</definedName>
    <definedName name="모과R8">#REF!</definedName>
    <definedName name="모란5가지">#REF!</definedName>
    <definedName name="모란6가지">#REF!</definedName>
    <definedName name="목련R20">#REF!</definedName>
    <definedName name="목련R4">#REF!</definedName>
    <definedName name="목련R5">#REF!</definedName>
    <definedName name="목련R6">#REF!</definedName>
    <definedName name="목련R8">#REF!</definedName>
    <definedName name="목서1506">#REF!</definedName>
    <definedName name="목서2012">#REF!</definedName>
    <definedName name="목서2515">#REF!</definedName>
    <definedName name="목수국1006">#REF!</definedName>
    <definedName name="목수국1208">#REF!</definedName>
    <definedName name="목수국1510">#REF!</definedName>
    <definedName name="무궁화1003">#REF!</definedName>
    <definedName name="무궁화1203">#REF!</definedName>
    <definedName name="무궁화1504">#REF!</definedName>
    <definedName name="무궁화1805">#REF!</definedName>
    <definedName name="무궁화2006">#REF!</definedName>
    <definedName name="미선0804">#REF!</definedName>
    <definedName name="미선1206">#REF!</definedName>
    <definedName name="반송1520">#REF!</definedName>
    <definedName name="반송2022">#REF!</definedName>
    <definedName name="보충" hidden="1">#REF!</definedName>
    <definedName name="보통인부B5">#REF!</definedName>
    <definedName name="보통인부B6">#REF!</definedName>
    <definedName name="보통인부B8">#REF!</definedName>
    <definedName name="보통인부R10">#REF!</definedName>
    <definedName name="보통인부R12">#REF!</definedName>
    <definedName name="보통인부R15">#REF!</definedName>
    <definedName name="보통인부R4이하">#REF!</definedName>
    <definedName name="보통인부R5">#REF!</definedName>
    <definedName name="보통인부R6">#REF!</definedName>
    <definedName name="보통인부R7">#REF!</definedName>
    <definedName name="보통인부R8">#REF!</definedName>
    <definedName name="사업계획수정" hidden="1">#REF!</definedName>
    <definedName name="사업부양식2" hidden="1">#REF!</definedName>
    <definedName name="산출" hidden="1">#REF!</definedName>
    <definedName name="새안" hidden="1">{#N/A,#N/A,FALSE,"TABLE"}</definedName>
    <definedName name="손익계산서" hidden="1">#REF!</definedName>
    <definedName name="수당" hidden="1">#N/A</definedName>
    <definedName name="실적총괄1" hidden="1">#REF!</definedName>
    <definedName name="실총" hidden="1">#REF!</definedName>
    <definedName name="이공구기타경비">#REF!</definedName>
    <definedName name="이공구부가가치세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공구품질관리비">#REF!</definedName>
    <definedName name="이월" hidden="1">#REF!</definedName>
    <definedName name="일공구부가가치세">#REF!</definedName>
    <definedName name="일공구산재보험료">#REF!</definedName>
    <definedName name="일공구안전관리비">#REF!</definedName>
    <definedName name="일공구이윤">#REF!</definedName>
    <definedName name="일공구일반관리비">#REF!</definedName>
    <definedName name="일공구직영비">#REF!</definedName>
    <definedName name="일공구품질관리비">#REF!</definedName>
    <definedName name="자운" hidden="1">#REF!</definedName>
    <definedName name="전계장금액" hidden="1">#REF!</definedName>
    <definedName name="조경공B10">#REF!</definedName>
    <definedName name="조경공B4이하">#REF!</definedName>
    <definedName name="조경공B5">#REF!</definedName>
    <definedName name="조경공B6">#REF!</definedName>
    <definedName name="조경공B8">#REF!</definedName>
    <definedName name="조경공R10">#REF!</definedName>
    <definedName name="조경공R12">#REF!</definedName>
    <definedName name="조경공R15">#REF!</definedName>
    <definedName name="조경공R4이하">#REF!</definedName>
    <definedName name="조경공R5">#REF!</definedName>
    <definedName name="조경공R6">#REF!</definedName>
    <definedName name="조경공R7">#REF!</definedName>
    <definedName name="조경공R8">#REF!</definedName>
    <definedName name="조원공_1.1_1.5">#REF!</definedName>
    <definedName name="조직표현장" hidden="1">#REF!</definedName>
    <definedName name="조형가이즈까3010">#REF!</definedName>
    <definedName name="조형가이즈까3012">#REF!</definedName>
    <definedName name="조형가이즈까3014">#REF!</definedName>
    <definedName name="조형가이즈까3516">#REF!</definedName>
    <definedName name="ㅊㅊㅊ">#REF!</definedName>
    <definedName name="土建" hidden="1">{"'照明目录'!$A$1:$H$31"}</definedName>
    <definedName name="土建2" hidden="1">{"'照明目录'!$A$1:$H$31"}</definedName>
    <definedName name="好听" hidden="1">{"'照明目录'!$A$1:$H$31"}</definedName>
    <definedName name="库2">#REF!</definedName>
    <definedName name="才了" hidden="1">{"'照明目录'!$A$1:$H$31"}</definedName>
    <definedName name="春" hidden="1">{"'照明目录'!$A$1:$H$31"}</definedName>
    <definedName name="汇编" hidden="1">{"'照明目录'!$A$1:$H$31"}</definedName>
    <definedName name="汇编1" hidden="1">{"'照明目录'!$A$1:$H$31"}</definedName>
    <definedName name="石膏破碎及输送" hidden="1">{"'照明目录'!$A$1:$H$31"}</definedName>
    <definedName name="自动空气开关" hidden="1">{"'照明目录'!$A$1:$H$31"}</definedName>
    <definedName name="詳細">#REF!,#REF!</definedName>
    <definedName name="阿嫂" hidden="1">{"'照明目录'!$A$1:$H$31"}</definedName>
    <definedName name="阿瑟" hidden="1">{"'照明目录'!$A$1:$H$31"}</definedName>
    <definedName name="随机配套" hidden="1">{"'照明目录'!$A$1:$H$31"}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2" l="1"/>
  <c r="F7" i="23" l="1"/>
  <c r="O8" i="23" l="1"/>
  <c r="O10" i="23" s="1"/>
  <c r="F6" i="23"/>
  <c r="F5" i="23"/>
  <c r="F4" i="23"/>
  <c r="D6" i="23"/>
  <c r="D5" i="23"/>
  <c r="D4" i="23"/>
  <c r="H18" i="23"/>
  <c r="G18" i="23"/>
  <c r="F18" i="23"/>
  <c r="G17" i="23"/>
  <c r="H17" i="23"/>
  <c r="D17" i="23"/>
  <c r="D25" i="23"/>
  <c r="H34" i="23"/>
  <c r="E30" i="24"/>
  <c r="E29" i="24"/>
  <c r="E28" i="24"/>
  <c r="E19" i="24"/>
  <c r="G21" i="24"/>
  <c r="E20" i="24"/>
  <c r="E11" i="24"/>
  <c r="E3" i="24"/>
  <c r="D3" i="24"/>
  <c r="K34" i="23"/>
  <c r="G26" i="18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8" i="18"/>
  <c r="G9" i="18"/>
  <c r="F8" i="23" l="1"/>
  <c r="F9" i="23" s="1"/>
  <c r="F10" i="23" s="1"/>
  <c r="E21" i="24" l="1"/>
  <c r="G20" i="24"/>
  <c r="C19" i="24"/>
  <c r="E12" i="24"/>
  <c r="G12" i="24" s="1"/>
  <c r="C11" i="24"/>
  <c r="D28" i="24"/>
  <c r="D30" i="24"/>
  <c r="C29" i="24"/>
  <c r="G19" i="24" l="1"/>
  <c r="G11" i="24"/>
  <c r="G13" i="24" s="1"/>
  <c r="G14" i="24" s="1"/>
  <c r="E4" i="24"/>
  <c r="G4" i="24" s="1"/>
  <c r="G30" i="24"/>
  <c r="G29" i="24"/>
  <c r="C28" i="24"/>
  <c r="G28" i="24" s="1"/>
  <c r="E72" i="18" l="1"/>
  <c r="G22" i="24"/>
  <c r="G23" i="24" s="1"/>
  <c r="G3" i="24"/>
  <c r="G5" i="24" s="1"/>
  <c r="G6" i="24" s="1"/>
  <c r="G31" i="24"/>
  <c r="G32" i="24" s="1"/>
  <c r="E74" i="18" l="1"/>
  <c r="E73" i="18"/>
  <c r="E71" i="18"/>
  <c r="E26" i="23"/>
  <c r="F26" i="23" s="1"/>
  <c r="E18" i="23"/>
  <c r="E25" i="23"/>
  <c r="F25" i="23"/>
  <c r="E17" i="23"/>
  <c r="F17" i="23"/>
  <c r="H35" i="23"/>
  <c r="H36" i="23" s="1"/>
  <c r="F27" i="23" l="1"/>
  <c r="F28" i="23" s="1"/>
  <c r="H19" i="23" l="1"/>
  <c r="H20" i="23" s="1"/>
  <c r="G19" i="23"/>
  <c r="G20" i="23" s="1"/>
  <c r="G103" i="22" l="1"/>
  <c r="G28" i="18"/>
  <c r="G49" i="18"/>
  <c r="G48" i="18"/>
  <c r="G47" i="18"/>
  <c r="G46" i="18"/>
  <c r="G56" i="18"/>
  <c r="G55" i="18"/>
  <c r="G62" i="18"/>
  <c r="G60" i="18"/>
  <c r="G59" i="18"/>
  <c r="G43" i="18"/>
  <c r="G31" i="18"/>
  <c r="D6" i="14" l="1"/>
  <c r="D71" i="18"/>
  <c r="G65" i="18"/>
  <c r="G64" i="18"/>
  <c r="G63" i="18"/>
  <c r="G61" i="18"/>
  <c r="G58" i="18"/>
  <c r="G57" i="18"/>
  <c r="G54" i="18"/>
  <c r="G53" i="18"/>
  <c r="G52" i="18"/>
  <c r="G51" i="18"/>
  <c r="G50" i="18"/>
  <c r="G45" i="18"/>
  <c r="G44" i="18"/>
  <c r="G42" i="18"/>
  <c r="G41" i="18"/>
  <c r="G40" i="18"/>
  <c r="G39" i="18"/>
  <c r="G38" i="18"/>
  <c r="G37" i="18"/>
  <c r="G36" i="18"/>
  <c r="C73" i="18" s="1"/>
  <c r="F73" i="18" s="1"/>
  <c r="G35" i="18"/>
  <c r="G34" i="18"/>
  <c r="G33" i="18"/>
  <c r="G32" i="18"/>
  <c r="G30" i="18"/>
  <c r="G29" i="18"/>
  <c r="G27" i="18"/>
  <c r="G21" i="18"/>
  <c r="G20" i="18"/>
  <c r="G22" i="18"/>
  <c r="G23" i="18"/>
  <c r="G24" i="18"/>
  <c r="G25" i="18"/>
  <c r="G19" i="18"/>
  <c r="G18" i="18"/>
  <c r="G17" i="18"/>
  <c r="G16" i="18"/>
  <c r="G15" i="18"/>
  <c r="G14" i="18"/>
  <c r="G13" i="18"/>
  <c r="G12" i="18"/>
  <c r="G11" i="18"/>
  <c r="G10" i="18"/>
  <c r="G7" i="18"/>
  <c r="G6" i="18"/>
  <c r="G5" i="18"/>
  <c r="G4" i="18"/>
  <c r="G3" i="18"/>
  <c r="C72" i="18" l="1"/>
  <c r="F72" i="18" s="1"/>
  <c r="C74" i="18"/>
  <c r="F74" i="18" s="1"/>
  <c r="C71" i="18"/>
  <c r="F71" i="18" s="1"/>
  <c r="G66" i="18"/>
  <c r="E75" i="18" l="1"/>
  <c r="D5" i="14" s="1"/>
  <c r="F7" i="14" s="1"/>
  <c r="F8" i="14" l="1"/>
  <c r="F9" i="14" s="1"/>
</calcChain>
</file>

<file path=xl/sharedStrings.xml><?xml version="1.0" encoding="utf-8"?>
<sst xmlns="http://schemas.openxmlformats.org/spreadsheetml/2006/main" count="697" uniqueCount="132">
  <si>
    <t>Rate</t>
  </si>
  <si>
    <t>Remarks</t>
  </si>
  <si>
    <t>Side</t>
  </si>
  <si>
    <t>LHS</t>
  </si>
  <si>
    <t>RHS</t>
  </si>
  <si>
    <t>S.No</t>
  </si>
  <si>
    <t xml:space="preserve">Description of work </t>
  </si>
  <si>
    <t xml:space="preserve">Unit </t>
  </si>
  <si>
    <t xml:space="preserve">Quantity </t>
  </si>
  <si>
    <t>Amount 
(Rs.)</t>
  </si>
  <si>
    <t xml:space="preserve">Remarks </t>
  </si>
  <si>
    <t>Amount (Rs.)</t>
  </si>
  <si>
    <t>GST - 18%</t>
  </si>
  <si>
    <t>Total Amount incl.GST (Rs.)</t>
  </si>
  <si>
    <t>NHIT SOUTHERN PROJECTS PRIVATE LIMITED</t>
  </si>
  <si>
    <t>Project:- Tolling, Operation, Maintenance &amp; Transfer of Four lane Bareilly -Sitapur NH-30 project from km-262.000 to Km. 419.570 in the state of Uttar Pradesh</t>
  </si>
  <si>
    <t>Rmt</t>
  </si>
  <si>
    <t>Sqm</t>
  </si>
  <si>
    <t>S.
No.</t>
  </si>
  <si>
    <t>Starting Chainage</t>
  </si>
  <si>
    <t>Ending Chainage</t>
  </si>
  <si>
    <t>Location</t>
  </si>
  <si>
    <t>Median</t>
  </si>
  <si>
    <t>MCW</t>
  </si>
  <si>
    <t>Type of Railing</t>
  </si>
  <si>
    <t>Length  (M)</t>
  </si>
  <si>
    <t>MS Circular Pipe</t>
  </si>
  <si>
    <t>PGR</t>
  </si>
  <si>
    <t>BILL OF QUANTITIES(BOQ)- M.S Railing Repairing &amp; Painting</t>
  </si>
  <si>
    <t>Total</t>
  </si>
  <si>
    <t>Shoulder</t>
  </si>
  <si>
    <t>Description</t>
  </si>
  <si>
    <t>Separator</t>
  </si>
  <si>
    <t>Total Damage</t>
  </si>
  <si>
    <t>MS Flat Strip</t>
  </si>
  <si>
    <t>MNB Footpath</t>
  </si>
  <si>
    <t>MJB Footpath</t>
  </si>
  <si>
    <t>Truck Lay-by</t>
  </si>
  <si>
    <t>Separator-1</t>
  </si>
  <si>
    <t>Separator-2</t>
  </si>
  <si>
    <t>Toll Plaza</t>
  </si>
  <si>
    <t>MS U-shape Type</t>
  </si>
  <si>
    <t xml:space="preserve">M.S Railing </t>
  </si>
  <si>
    <t>Summary</t>
  </si>
  <si>
    <t>S. No.</t>
  </si>
  <si>
    <t>Total Length (M)</t>
  </si>
  <si>
    <t>M.S Railing Damage</t>
  </si>
  <si>
    <t>Discription</t>
  </si>
  <si>
    <t>Nos</t>
  </si>
  <si>
    <t>Length</t>
  </si>
  <si>
    <t>Width</t>
  </si>
  <si>
    <t>Qty (Cum)</t>
  </si>
  <si>
    <t>Qty (Kg)</t>
  </si>
  <si>
    <t>Unit</t>
  </si>
  <si>
    <t>Height</t>
  </si>
  <si>
    <t>Qty</t>
  </si>
  <si>
    <t>Cum</t>
  </si>
  <si>
    <t>Rate Analysis</t>
  </si>
  <si>
    <t>S.no</t>
  </si>
  <si>
    <t>Item</t>
  </si>
  <si>
    <t xml:space="preserve">Qty </t>
  </si>
  <si>
    <t>Amount</t>
  </si>
  <si>
    <t>kg</t>
  </si>
  <si>
    <t xml:space="preserve">Total </t>
  </si>
  <si>
    <t>Qty (Sqm)</t>
  </si>
  <si>
    <t>Length (M)</t>
  </si>
  <si>
    <t>Width (M)</t>
  </si>
  <si>
    <t>Thickness (M)</t>
  </si>
  <si>
    <t>Verticle Post C Channel 100*50*5mm</t>
  </si>
  <si>
    <t>Horizontal Circular Pipe Dia 50*2.5mm</t>
  </si>
  <si>
    <t>MS Circular Pipe Railing Size 2mtr</t>
  </si>
  <si>
    <t>Painting MS Circular Pipe Railing Size 2mtr</t>
  </si>
  <si>
    <t xml:space="preserve"> Total Qty for 2mtr (Kg)</t>
  </si>
  <si>
    <t xml:space="preserve"> Total Qty for 1mtr (Kg)</t>
  </si>
  <si>
    <t xml:space="preserve"> Total Qty for 2mtr (Sqm)</t>
  </si>
  <si>
    <t xml:space="preserve"> Total Qty for 1mtr (Sqm)</t>
  </si>
  <si>
    <t>Total Cost for 1 mtr</t>
  </si>
  <si>
    <t>Use Concrete for MS Circular Pipe Railing Foundation</t>
  </si>
  <si>
    <t>Vertical Post Foundation</t>
  </si>
  <si>
    <t xml:space="preserve"> Total Qty for 2mtr (Cum)</t>
  </si>
  <si>
    <t xml:space="preserve"> Total Qty for 1mtr (Cum)</t>
  </si>
  <si>
    <t>Supply &amp; Fixing of MS Circular Pipe Railing (For 1mtr)</t>
  </si>
  <si>
    <t xml:space="preserve">Enamel Painting of Railling (1 coat primer + 2 coat Approved brand colour) </t>
  </si>
  <si>
    <t>No</t>
  </si>
  <si>
    <t>Length 
(m)</t>
  </si>
  <si>
    <t>Width 
(m)</t>
  </si>
  <si>
    <t>Height 
(m)</t>
  </si>
  <si>
    <t>Total Qty (Sqm)</t>
  </si>
  <si>
    <t>Painting Qty for 1mtr</t>
  </si>
  <si>
    <t xml:space="preserve">MS Circular Pipe Railing Painting Qty </t>
  </si>
  <si>
    <t xml:space="preserve">MS PGR Painting Qty </t>
  </si>
  <si>
    <t>Top &amp; Bottom 
50*50mm</t>
  </si>
  <si>
    <t>Painting  Qty for 2mtr</t>
  </si>
  <si>
    <t>Painting  Qty for 1.8mtr</t>
  </si>
  <si>
    <t xml:space="preserve">MS Flat Strip Railing Painting Qty </t>
  </si>
  <si>
    <t>Vertical Post L-Angle
50*50mm</t>
  </si>
  <si>
    <t>Horizontal Flat Strip
50*50mm</t>
  </si>
  <si>
    <t xml:space="preserve">MS U-shape Type Railing Painting Qty </t>
  </si>
  <si>
    <t>Vertical Post L-Angle
65*65mm</t>
  </si>
  <si>
    <t>Horizontal L-Angle
65*65mm</t>
  </si>
  <si>
    <t>Intermediate Verticle 
25*25*2mm</t>
  </si>
  <si>
    <t>Intermediate Verticle Square Bar
16*16mm</t>
  </si>
  <si>
    <t>Painting Area per Rm (sqm)</t>
  </si>
  <si>
    <t>Total Painting  Qty (Sqm)</t>
  </si>
  <si>
    <t>Total Qty Painting (Sqm)</t>
  </si>
  <si>
    <r>
      <t xml:space="preserve">Providing and application of Enamel based </t>
    </r>
    <r>
      <rPr>
        <b/>
        <sz val="10"/>
        <color theme="1"/>
        <rFont val="Poppins"/>
      </rPr>
      <t>painting in MS Railing</t>
    </r>
    <r>
      <rPr>
        <sz val="10"/>
        <color theme="1"/>
        <rFont val="Poppins"/>
      </rPr>
      <t xml:space="preserve"> with scope including cleaning of exisitng surface , shadow vehicle with blinkers, materials ,manpower , safety materials (excluding safety supervisor), transportations, removing of rust &amp; application of Red oxide primer paint etc., Brand : 1st Quality Asian/Berger 
1 coat Primer + 2 coat paint</t>
    </r>
  </si>
  <si>
    <t>Toll Plaza Boundary</t>
  </si>
  <si>
    <t>Sqm.</t>
  </si>
  <si>
    <t>Uom</t>
  </si>
  <si>
    <t>Construction Zone</t>
  </si>
  <si>
    <t>Removal of existing Damaged railing (incl. foundation, cutting &amp; transportation)</t>
  </si>
  <si>
    <t>Rm</t>
  </si>
  <si>
    <t>Skilled labour (cutting &amp; dismantling)</t>
  </si>
  <si>
    <t>Manday</t>
  </si>
  <si>
    <t>Unskilled labour (breaking foundation)</t>
  </si>
  <si>
    <t>T&amp;P (gas cutter, breaker, etc.)</t>
  </si>
  <si>
    <t>Loading, transportation &amp; unloading (30 km lead)</t>
  </si>
  <si>
    <t xml:space="preserve">Rate </t>
  </si>
  <si>
    <t xml:space="preserve">Amount </t>
  </si>
  <si>
    <t>Total&gt;&gt;&gt;&gt;&gt;&gt;</t>
  </si>
  <si>
    <t>Per Day</t>
  </si>
  <si>
    <t>Ls.</t>
  </si>
  <si>
    <t>Foundation Concrete M-15</t>
  </si>
  <si>
    <t>Damage Length (M)</t>
  </si>
  <si>
    <t>Vertical Post 
50*50mm (Square)</t>
  </si>
  <si>
    <t>MS for Fabrication of Railing</t>
  </si>
  <si>
    <t xml:space="preserve">Existing Height Above Ground Level </t>
  </si>
  <si>
    <t xml:space="preserve">Dismantling Analysis </t>
  </si>
  <si>
    <t xml:space="preserve">Considered in painting and repair both </t>
  </si>
  <si>
    <r>
      <t>All charges for</t>
    </r>
    <r>
      <rPr>
        <b/>
        <sz val="10"/>
        <color theme="1"/>
        <rFont val="Poppins"/>
      </rPr>
      <t xml:space="preserve"> Providind  MS Tubular Steel  Gaurd Railing </t>
    </r>
    <r>
      <rPr>
        <sz val="10"/>
        <color theme="1"/>
        <rFont val="Poppins"/>
      </rPr>
      <t>on Medium Weight steel channel (ISMC series) 100mm X 50mm X 5mm (Providing fixing erecting 50mm dia &amp; 2.5mm thickness steel pipe railing in 3 rows duly painted on medium weight steel channels (ISMC Series) 100mm X 50mm X 5mm . 1.2 meters high above ground 2m centre to center fixing with M15 grade  concrete foundation Size 500mm X 500mm X 300mm as directed by Engineer-In-Charge. The rates are inclusive  of removing of damage foundation concrete &amp; damage railing by using gas cutter and all materials, transportation, labours, plants &amp; machineries, Red oxide primer paint ., Brand : 1st Quality Asian/Berger 
1 coat Primer + 2 coat paintshuttering, etc</t>
    </r>
  </si>
  <si>
    <t>Note: Material &amp; Testing shall be done as per NHAI/MORTH specification</t>
  </si>
  <si>
    <t>* The Quantities mentioned in BoQ may vary up to ± 25% of original BoQ quantity of single BoQ item subject to maximum of ± 20% of original Contract price. The decision of the Employer shall be final and binding on the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</si>
</sst>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00"/>
    <numFmt numFmtId="165" formatCode="_(* #,##0.00_);_(* \(#,##0.00\);_(* &quot;-&quot;??_);_(@_)"/>
    <numFmt numFmtId="166" formatCode="_ * #,##0.000_ ;_ * \-#,##0.000_ ;_ * &quot;-&quot;??_ ;_ @_ "/>
    <numFmt numFmtId="167" formatCode="0.0"/>
    <numFmt numFmtId="168" formatCode="_ * #,##0_ ;_ * \-#,##0_ ;_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oppins"/>
    </font>
    <font>
      <b/>
      <sz val="10"/>
      <color theme="1"/>
      <name val="Poppins"/>
    </font>
    <font>
      <b/>
      <i/>
      <sz val="10"/>
      <color theme="1"/>
      <name val="Poppins"/>
    </font>
    <font>
      <b/>
      <i/>
      <sz val="10"/>
      <name val="Poppins"/>
    </font>
    <font>
      <sz val="11"/>
      <color indexed="8"/>
      <name val="Calibri"/>
      <family val="2"/>
    </font>
    <font>
      <b/>
      <sz val="10"/>
      <name val="Poppins"/>
    </font>
    <font>
      <sz val="10"/>
      <name val="Poppins"/>
    </font>
    <font>
      <b/>
      <sz val="11"/>
      <color theme="1"/>
      <name val="Poppins"/>
    </font>
    <font>
      <sz val="11"/>
      <color theme="1"/>
      <name val="Poppi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2" fillId="0" borderId="1" xfId="4" applyFont="1" applyBorder="1" applyAlignment="1">
      <alignment horizontal="center" vertical="center"/>
    </xf>
    <xf numFmtId="2" fontId="2" fillId="0" borderId="0" xfId="0" applyNumberFormat="1" applyFont="1"/>
    <xf numFmtId="165" fontId="3" fillId="4" borderId="1" xfId="0" applyNumberFormat="1" applyFont="1" applyFill="1" applyBorder="1"/>
    <xf numFmtId="0" fontId="2" fillId="4" borderId="1" xfId="0" applyFont="1" applyFill="1" applyBorder="1"/>
    <xf numFmtId="43" fontId="2" fillId="0" borderId="0" xfId="0" applyNumberFormat="1" applyFont="1"/>
    <xf numFmtId="165" fontId="2" fillId="4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/>
    <xf numFmtId="0" fontId="8" fillId="5" borderId="0" xfId="0" applyFont="1" applyFill="1"/>
    <xf numFmtId="0" fontId="8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5" applyFont="1" applyBorder="1" applyAlignment="1">
      <alignment horizontal="center" vertical="center"/>
    </xf>
    <xf numFmtId="166" fontId="2" fillId="0" borderId="1" xfId="5" applyNumberFormat="1" applyFont="1" applyBorder="1" applyAlignment="1">
      <alignment horizontal="center" vertical="center"/>
    </xf>
    <xf numFmtId="0" fontId="2" fillId="0" borderId="1" xfId="0" applyFont="1" applyBorder="1"/>
    <xf numFmtId="164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2" fontId="8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/>
    </xf>
    <xf numFmtId="43" fontId="2" fillId="2" borderId="1" xfId="5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8" fontId="2" fillId="0" borderId="0" xfId="5" applyNumberFormat="1" applyFont="1"/>
    <xf numFmtId="164" fontId="8" fillId="2" borderId="0" xfId="0" applyNumberFormat="1" applyFont="1" applyFill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2" fillId="0" borderId="1" xfId="5" applyNumberFormat="1" applyFont="1" applyBorder="1" applyAlignment="1">
      <alignment horizontal="right" vertical="center"/>
    </xf>
    <xf numFmtId="0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65" fontId="10" fillId="0" borderId="0" xfId="0" applyNumberFormat="1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/>
    <xf numFmtId="0" fontId="11" fillId="6" borderId="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3" fontId="11" fillId="2" borderId="1" xfId="5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 wrapText="1"/>
    </xf>
    <xf numFmtId="43" fontId="12" fillId="0" borderId="1" xfId="5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43" fontId="11" fillId="0" borderId="1" xfId="5" applyFont="1" applyBorder="1" applyAlignment="1">
      <alignment horizontal="center" vertical="center"/>
    </xf>
    <xf numFmtId="43" fontId="12" fillId="0" borderId="0" xfId="0" applyNumberFormat="1" applyFont="1"/>
    <xf numFmtId="0" fontId="11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5" applyFont="1" applyFill="1" applyBorder="1" applyAlignment="1">
      <alignment horizontal="center" vertical="center" wrapText="1"/>
    </xf>
    <xf numFmtId="43" fontId="11" fillId="2" borderId="1" xfId="5" applyFont="1" applyFill="1" applyBorder="1" applyAlignment="1">
      <alignment horizontal="center" vertical="center"/>
    </xf>
    <xf numFmtId="166" fontId="12" fillId="0" borderId="1" xfId="5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166" fontId="11" fillId="0" borderId="1" xfId="5" applyNumberFormat="1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166" fontId="11" fillId="0" borderId="3" xfId="0" applyNumberFormat="1" applyFont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</cellXfs>
  <cellStyles count="6">
    <cellStyle name="Comma" xfId="5" builtinId="3"/>
    <cellStyle name="Comma 2" xfId="2" xr:uid="{92647EA1-273A-4944-9AAB-C4E570B80BBD}"/>
    <cellStyle name="Comma 2 2" xfId="4" xr:uid="{820063E5-3FFC-4161-9DA2-49F8B259347E}"/>
    <cellStyle name="Excel Built-in Normal" xfId="3" xr:uid="{CEC1FF74-10B7-4F52-BE5B-4B248F1E978D}"/>
    <cellStyle name="Normal" xfId="0" builtinId="0"/>
    <cellStyle name="Normal 2" xfId="1" xr:uid="{E16A6C22-F612-49C3-A0CF-29C15E10B4D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549C-B5C4-403F-9E73-3DAA165B3643}">
  <sheetPr>
    <pageSetUpPr fitToPage="1"/>
  </sheetPr>
  <dimension ref="A1:L16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9.109375" defaultRowHeight="19" x14ac:dyDescent="0.6"/>
  <cols>
    <col min="1" max="1" width="7.109375" style="16" customWidth="1"/>
    <col min="2" max="2" width="93.88671875" style="4" customWidth="1"/>
    <col min="3" max="3" width="8.6640625" style="17" customWidth="1"/>
    <col min="4" max="4" width="10.88671875" style="16" bestFit="1" customWidth="1"/>
    <col min="5" max="5" width="11.109375" style="4" customWidth="1"/>
    <col min="6" max="6" width="16.5546875" style="4" bestFit="1" customWidth="1"/>
    <col min="7" max="7" width="29.33203125" style="4" customWidth="1"/>
    <col min="8" max="8" width="9.109375" style="4"/>
    <col min="9" max="9" width="11.6640625" style="4" bestFit="1" customWidth="1"/>
    <col min="10" max="10" width="13.44140625" style="4" bestFit="1" customWidth="1"/>
    <col min="11" max="256" width="9.109375" style="4"/>
    <col min="257" max="257" width="7.109375" style="4" customWidth="1"/>
    <col min="258" max="258" width="85.44140625" style="4" customWidth="1"/>
    <col min="259" max="259" width="8.6640625" style="4" customWidth="1"/>
    <col min="260" max="260" width="9.109375" style="4"/>
    <col min="261" max="261" width="11.109375" style="4" customWidth="1"/>
    <col min="262" max="262" width="13.33203125" style="4" bestFit="1" customWidth="1"/>
    <col min="263" max="263" width="29.33203125" style="4" customWidth="1"/>
    <col min="264" max="512" width="9.109375" style="4"/>
    <col min="513" max="513" width="7.109375" style="4" customWidth="1"/>
    <col min="514" max="514" width="85.44140625" style="4" customWidth="1"/>
    <col min="515" max="515" width="8.6640625" style="4" customWidth="1"/>
    <col min="516" max="516" width="9.109375" style="4"/>
    <col min="517" max="517" width="11.109375" style="4" customWidth="1"/>
    <col min="518" max="518" width="13.33203125" style="4" bestFit="1" customWidth="1"/>
    <col min="519" max="519" width="29.33203125" style="4" customWidth="1"/>
    <col min="520" max="768" width="9.109375" style="4"/>
    <col min="769" max="769" width="7.109375" style="4" customWidth="1"/>
    <col min="770" max="770" width="85.44140625" style="4" customWidth="1"/>
    <col min="771" max="771" width="8.6640625" style="4" customWidth="1"/>
    <col min="772" max="772" width="9.109375" style="4"/>
    <col min="773" max="773" width="11.109375" style="4" customWidth="1"/>
    <col min="774" max="774" width="13.33203125" style="4" bestFit="1" customWidth="1"/>
    <col min="775" max="775" width="29.33203125" style="4" customWidth="1"/>
    <col min="776" max="1024" width="9.109375" style="4"/>
    <col min="1025" max="1025" width="7.109375" style="4" customWidth="1"/>
    <col min="1026" max="1026" width="85.44140625" style="4" customWidth="1"/>
    <col min="1027" max="1027" width="8.6640625" style="4" customWidth="1"/>
    <col min="1028" max="1028" width="9.109375" style="4"/>
    <col min="1029" max="1029" width="11.109375" style="4" customWidth="1"/>
    <col min="1030" max="1030" width="13.33203125" style="4" bestFit="1" customWidth="1"/>
    <col min="1031" max="1031" width="29.33203125" style="4" customWidth="1"/>
    <col min="1032" max="1280" width="9.109375" style="4"/>
    <col min="1281" max="1281" width="7.109375" style="4" customWidth="1"/>
    <col min="1282" max="1282" width="85.44140625" style="4" customWidth="1"/>
    <col min="1283" max="1283" width="8.6640625" style="4" customWidth="1"/>
    <col min="1284" max="1284" width="9.109375" style="4"/>
    <col min="1285" max="1285" width="11.109375" style="4" customWidth="1"/>
    <col min="1286" max="1286" width="13.33203125" style="4" bestFit="1" customWidth="1"/>
    <col min="1287" max="1287" width="29.33203125" style="4" customWidth="1"/>
    <col min="1288" max="1536" width="9.109375" style="4"/>
    <col min="1537" max="1537" width="7.109375" style="4" customWidth="1"/>
    <col min="1538" max="1538" width="85.44140625" style="4" customWidth="1"/>
    <col min="1539" max="1539" width="8.6640625" style="4" customWidth="1"/>
    <col min="1540" max="1540" width="9.109375" style="4"/>
    <col min="1541" max="1541" width="11.109375" style="4" customWidth="1"/>
    <col min="1542" max="1542" width="13.33203125" style="4" bestFit="1" customWidth="1"/>
    <col min="1543" max="1543" width="29.33203125" style="4" customWidth="1"/>
    <col min="1544" max="1792" width="9.109375" style="4"/>
    <col min="1793" max="1793" width="7.109375" style="4" customWidth="1"/>
    <col min="1794" max="1794" width="85.44140625" style="4" customWidth="1"/>
    <col min="1795" max="1795" width="8.6640625" style="4" customWidth="1"/>
    <col min="1796" max="1796" width="9.109375" style="4"/>
    <col min="1797" max="1797" width="11.109375" style="4" customWidth="1"/>
    <col min="1798" max="1798" width="13.33203125" style="4" bestFit="1" customWidth="1"/>
    <col min="1799" max="1799" width="29.33203125" style="4" customWidth="1"/>
    <col min="1800" max="2048" width="9.109375" style="4"/>
    <col min="2049" max="2049" width="7.109375" style="4" customWidth="1"/>
    <col min="2050" max="2050" width="85.44140625" style="4" customWidth="1"/>
    <col min="2051" max="2051" width="8.6640625" style="4" customWidth="1"/>
    <col min="2052" max="2052" width="9.109375" style="4"/>
    <col min="2053" max="2053" width="11.109375" style="4" customWidth="1"/>
    <col min="2054" max="2054" width="13.33203125" style="4" bestFit="1" customWidth="1"/>
    <col min="2055" max="2055" width="29.33203125" style="4" customWidth="1"/>
    <col min="2056" max="2304" width="9.109375" style="4"/>
    <col min="2305" max="2305" width="7.109375" style="4" customWidth="1"/>
    <col min="2306" max="2306" width="85.44140625" style="4" customWidth="1"/>
    <col min="2307" max="2307" width="8.6640625" style="4" customWidth="1"/>
    <col min="2308" max="2308" width="9.109375" style="4"/>
    <col min="2309" max="2309" width="11.109375" style="4" customWidth="1"/>
    <col min="2310" max="2310" width="13.33203125" style="4" bestFit="1" customWidth="1"/>
    <col min="2311" max="2311" width="29.33203125" style="4" customWidth="1"/>
    <col min="2312" max="2560" width="9.109375" style="4"/>
    <col min="2561" max="2561" width="7.109375" style="4" customWidth="1"/>
    <col min="2562" max="2562" width="85.44140625" style="4" customWidth="1"/>
    <col min="2563" max="2563" width="8.6640625" style="4" customWidth="1"/>
    <col min="2564" max="2564" width="9.109375" style="4"/>
    <col min="2565" max="2565" width="11.109375" style="4" customWidth="1"/>
    <col min="2566" max="2566" width="13.33203125" style="4" bestFit="1" customWidth="1"/>
    <col min="2567" max="2567" width="29.33203125" style="4" customWidth="1"/>
    <col min="2568" max="2816" width="9.109375" style="4"/>
    <col min="2817" max="2817" width="7.109375" style="4" customWidth="1"/>
    <col min="2818" max="2818" width="85.44140625" style="4" customWidth="1"/>
    <col min="2819" max="2819" width="8.6640625" style="4" customWidth="1"/>
    <col min="2820" max="2820" width="9.109375" style="4"/>
    <col min="2821" max="2821" width="11.109375" style="4" customWidth="1"/>
    <col min="2822" max="2822" width="13.33203125" style="4" bestFit="1" customWidth="1"/>
    <col min="2823" max="2823" width="29.33203125" style="4" customWidth="1"/>
    <col min="2824" max="3072" width="9.109375" style="4"/>
    <col min="3073" max="3073" width="7.109375" style="4" customWidth="1"/>
    <col min="3074" max="3074" width="85.44140625" style="4" customWidth="1"/>
    <col min="3075" max="3075" width="8.6640625" style="4" customWidth="1"/>
    <col min="3076" max="3076" width="9.109375" style="4"/>
    <col min="3077" max="3077" width="11.109375" style="4" customWidth="1"/>
    <col min="3078" max="3078" width="13.33203125" style="4" bestFit="1" customWidth="1"/>
    <col min="3079" max="3079" width="29.33203125" style="4" customWidth="1"/>
    <col min="3080" max="3328" width="9.109375" style="4"/>
    <col min="3329" max="3329" width="7.109375" style="4" customWidth="1"/>
    <col min="3330" max="3330" width="85.44140625" style="4" customWidth="1"/>
    <col min="3331" max="3331" width="8.6640625" style="4" customWidth="1"/>
    <col min="3332" max="3332" width="9.109375" style="4"/>
    <col min="3333" max="3333" width="11.109375" style="4" customWidth="1"/>
    <col min="3334" max="3334" width="13.33203125" style="4" bestFit="1" customWidth="1"/>
    <col min="3335" max="3335" width="29.33203125" style="4" customWidth="1"/>
    <col min="3336" max="3584" width="9.109375" style="4"/>
    <col min="3585" max="3585" width="7.109375" style="4" customWidth="1"/>
    <col min="3586" max="3586" width="85.44140625" style="4" customWidth="1"/>
    <col min="3587" max="3587" width="8.6640625" style="4" customWidth="1"/>
    <col min="3588" max="3588" width="9.109375" style="4"/>
    <col min="3589" max="3589" width="11.109375" style="4" customWidth="1"/>
    <col min="3590" max="3590" width="13.33203125" style="4" bestFit="1" customWidth="1"/>
    <col min="3591" max="3591" width="29.33203125" style="4" customWidth="1"/>
    <col min="3592" max="3840" width="9.109375" style="4"/>
    <col min="3841" max="3841" width="7.109375" style="4" customWidth="1"/>
    <col min="3842" max="3842" width="85.44140625" style="4" customWidth="1"/>
    <col min="3843" max="3843" width="8.6640625" style="4" customWidth="1"/>
    <col min="3844" max="3844" width="9.109375" style="4"/>
    <col min="3845" max="3845" width="11.109375" style="4" customWidth="1"/>
    <col min="3846" max="3846" width="13.33203125" style="4" bestFit="1" customWidth="1"/>
    <col min="3847" max="3847" width="29.33203125" style="4" customWidth="1"/>
    <col min="3848" max="4096" width="9.109375" style="4"/>
    <col min="4097" max="4097" width="7.109375" style="4" customWidth="1"/>
    <col min="4098" max="4098" width="85.44140625" style="4" customWidth="1"/>
    <col min="4099" max="4099" width="8.6640625" style="4" customWidth="1"/>
    <col min="4100" max="4100" width="9.109375" style="4"/>
    <col min="4101" max="4101" width="11.109375" style="4" customWidth="1"/>
    <col min="4102" max="4102" width="13.33203125" style="4" bestFit="1" customWidth="1"/>
    <col min="4103" max="4103" width="29.33203125" style="4" customWidth="1"/>
    <col min="4104" max="4352" width="9.109375" style="4"/>
    <col min="4353" max="4353" width="7.109375" style="4" customWidth="1"/>
    <col min="4354" max="4354" width="85.44140625" style="4" customWidth="1"/>
    <col min="4355" max="4355" width="8.6640625" style="4" customWidth="1"/>
    <col min="4356" max="4356" width="9.109375" style="4"/>
    <col min="4357" max="4357" width="11.109375" style="4" customWidth="1"/>
    <col min="4358" max="4358" width="13.33203125" style="4" bestFit="1" customWidth="1"/>
    <col min="4359" max="4359" width="29.33203125" style="4" customWidth="1"/>
    <col min="4360" max="4608" width="9.109375" style="4"/>
    <col min="4609" max="4609" width="7.109375" style="4" customWidth="1"/>
    <col min="4610" max="4610" width="85.44140625" style="4" customWidth="1"/>
    <col min="4611" max="4611" width="8.6640625" style="4" customWidth="1"/>
    <col min="4612" max="4612" width="9.109375" style="4"/>
    <col min="4613" max="4613" width="11.109375" style="4" customWidth="1"/>
    <col min="4614" max="4614" width="13.33203125" style="4" bestFit="1" customWidth="1"/>
    <col min="4615" max="4615" width="29.33203125" style="4" customWidth="1"/>
    <col min="4616" max="4864" width="9.109375" style="4"/>
    <col min="4865" max="4865" width="7.109375" style="4" customWidth="1"/>
    <col min="4866" max="4866" width="85.44140625" style="4" customWidth="1"/>
    <col min="4867" max="4867" width="8.6640625" style="4" customWidth="1"/>
    <col min="4868" max="4868" width="9.109375" style="4"/>
    <col min="4869" max="4869" width="11.109375" style="4" customWidth="1"/>
    <col min="4870" max="4870" width="13.33203125" style="4" bestFit="1" customWidth="1"/>
    <col min="4871" max="4871" width="29.33203125" style="4" customWidth="1"/>
    <col min="4872" max="5120" width="9.109375" style="4"/>
    <col min="5121" max="5121" width="7.109375" style="4" customWidth="1"/>
    <col min="5122" max="5122" width="85.44140625" style="4" customWidth="1"/>
    <col min="5123" max="5123" width="8.6640625" style="4" customWidth="1"/>
    <col min="5124" max="5124" width="9.109375" style="4"/>
    <col min="5125" max="5125" width="11.109375" style="4" customWidth="1"/>
    <col min="5126" max="5126" width="13.33203125" style="4" bestFit="1" customWidth="1"/>
    <col min="5127" max="5127" width="29.33203125" style="4" customWidth="1"/>
    <col min="5128" max="5376" width="9.109375" style="4"/>
    <col min="5377" max="5377" width="7.109375" style="4" customWidth="1"/>
    <col min="5378" max="5378" width="85.44140625" style="4" customWidth="1"/>
    <col min="5379" max="5379" width="8.6640625" style="4" customWidth="1"/>
    <col min="5380" max="5380" width="9.109375" style="4"/>
    <col min="5381" max="5381" width="11.109375" style="4" customWidth="1"/>
    <col min="5382" max="5382" width="13.33203125" style="4" bestFit="1" customWidth="1"/>
    <col min="5383" max="5383" width="29.33203125" style="4" customWidth="1"/>
    <col min="5384" max="5632" width="9.109375" style="4"/>
    <col min="5633" max="5633" width="7.109375" style="4" customWidth="1"/>
    <col min="5634" max="5634" width="85.44140625" style="4" customWidth="1"/>
    <col min="5635" max="5635" width="8.6640625" style="4" customWidth="1"/>
    <col min="5636" max="5636" width="9.109375" style="4"/>
    <col min="5637" max="5637" width="11.109375" style="4" customWidth="1"/>
    <col min="5638" max="5638" width="13.33203125" style="4" bestFit="1" customWidth="1"/>
    <col min="5639" max="5639" width="29.33203125" style="4" customWidth="1"/>
    <col min="5640" max="5888" width="9.109375" style="4"/>
    <col min="5889" max="5889" width="7.109375" style="4" customWidth="1"/>
    <col min="5890" max="5890" width="85.44140625" style="4" customWidth="1"/>
    <col min="5891" max="5891" width="8.6640625" style="4" customWidth="1"/>
    <col min="5892" max="5892" width="9.109375" style="4"/>
    <col min="5893" max="5893" width="11.109375" style="4" customWidth="1"/>
    <col min="5894" max="5894" width="13.33203125" style="4" bestFit="1" customWidth="1"/>
    <col min="5895" max="5895" width="29.33203125" style="4" customWidth="1"/>
    <col min="5896" max="6144" width="9.109375" style="4"/>
    <col min="6145" max="6145" width="7.109375" style="4" customWidth="1"/>
    <col min="6146" max="6146" width="85.44140625" style="4" customWidth="1"/>
    <col min="6147" max="6147" width="8.6640625" style="4" customWidth="1"/>
    <col min="6148" max="6148" width="9.109375" style="4"/>
    <col min="6149" max="6149" width="11.109375" style="4" customWidth="1"/>
    <col min="6150" max="6150" width="13.33203125" style="4" bestFit="1" customWidth="1"/>
    <col min="6151" max="6151" width="29.33203125" style="4" customWidth="1"/>
    <col min="6152" max="6400" width="9.109375" style="4"/>
    <col min="6401" max="6401" width="7.109375" style="4" customWidth="1"/>
    <col min="6402" max="6402" width="85.44140625" style="4" customWidth="1"/>
    <col min="6403" max="6403" width="8.6640625" style="4" customWidth="1"/>
    <col min="6404" max="6404" width="9.109375" style="4"/>
    <col min="6405" max="6405" width="11.109375" style="4" customWidth="1"/>
    <col min="6406" max="6406" width="13.33203125" style="4" bestFit="1" customWidth="1"/>
    <col min="6407" max="6407" width="29.33203125" style="4" customWidth="1"/>
    <col min="6408" max="6656" width="9.109375" style="4"/>
    <col min="6657" max="6657" width="7.109375" style="4" customWidth="1"/>
    <col min="6658" max="6658" width="85.44140625" style="4" customWidth="1"/>
    <col min="6659" max="6659" width="8.6640625" style="4" customWidth="1"/>
    <col min="6660" max="6660" width="9.109375" style="4"/>
    <col min="6661" max="6661" width="11.109375" style="4" customWidth="1"/>
    <col min="6662" max="6662" width="13.33203125" style="4" bestFit="1" customWidth="1"/>
    <col min="6663" max="6663" width="29.33203125" style="4" customWidth="1"/>
    <col min="6664" max="6912" width="9.109375" style="4"/>
    <col min="6913" max="6913" width="7.109375" style="4" customWidth="1"/>
    <col min="6914" max="6914" width="85.44140625" style="4" customWidth="1"/>
    <col min="6915" max="6915" width="8.6640625" style="4" customWidth="1"/>
    <col min="6916" max="6916" width="9.109375" style="4"/>
    <col min="6917" max="6917" width="11.109375" style="4" customWidth="1"/>
    <col min="6918" max="6918" width="13.33203125" style="4" bestFit="1" customWidth="1"/>
    <col min="6919" max="6919" width="29.33203125" style="4" customWidth="1"/>
    <col min="6920" max="7168" width="9.109375" style="4"/>
    <col min="7169" max="7169" width="7.109375" style="4" customWidth="1"/>
    <col min="7170" max="7170" width="85.44140625" style="4" customWidth="1"/>
    <col min="7171" max="7171" width="8.6640625" style="4" customWidth="1"/>
    <col min="7172" max="7172" width="9.109375" style="4"/>
    <col min="7173" max="7173" width="11.109375" style="4" customWidth="1"/>
    <col min="7174" max="7174" width="13.33203125" style="4" bestFit="1" customWidth="1"/>
    <col min="7175" max="7175" width="29.33203125" style="4" customWidth="1"/>
    <col min="7176" max="7424" width="9.109375" style="4"/>
    <col min="7425" max="7425" width="7.109375" style="4" customWidth="1"/>
    <col min="7426" max="7426" width="85.44140625" style="4" customWidth="1"/>
    <col min="7427" max="7427" width="8.6640625" style="4" customWidth="1"/>
    <col min="7428" max="7428" width="9.109375" style="4"/>
    <col min="7429" max="7429" width="11.109375" style="4" customWidth="1"/>
    <col min="7430" max="7430" width="13.33203125" style="4" bestFit="1" customWidth="1"/>
    <col min="7431" max="7431" width="29.33203125" style="4" customWidth="1"/>
    <col min="7432" max="7680" width="9.109375" style="4"/>
    <col min="7681" max="7681" width="7.109375" style="4" customWidth="1"/>
    <col min="7682" max="7682" width="85.44140625" style="4" customWidth="1"/>
    <col min="7683" max="7683" width="8.6640625" style="4" customWidth="1"/>
    <col min="7684" max="7684" width="9.109375" style="4"/>
    <col min="7685" max="7685" width="11.109375" style="4" customWidth="1"/>
    <col min="7686" max="7686" width="13.33203125" style="4" bestFit="1" customWidth="1"/>
    <col min="7687" max="7687" width="29.33203125" style="4" customWidth="1"/>
    <col min="7688" max="7936" width="9.109375" style="4"/>
    <col min="7937" max="7937" width="7.109375" style="4" customWidth="1"/>
    <col min="7938" max="7938" width="85.44140625" style="4" customWidth="1"/>
    <col min="7939" max="7939" width="8.6640625" style="4" customWidth="1"/>
    <col min="7940" max="7940" width="9.109375" style="4"/>
    <col min="7941" max="7941" width="11.109375" style="4" customWidth="1"/>
    <col min="7942" max="7942" width="13.33203125" style="4" bestFit="1" customWidth="1"/>
    <col min="7943" max="7943" width="29.33203125" style="4" customWidth="1"/>
    <col min="7944" max="8192" width="9.109375" style="4"/>
    <col min="8193" max="8193" width="7.109375" style="4" customWidth="1"/>
    <col min="8194" max="8194" width="85.44140625" style="4" customWidth="1"/>
    <col min="8195" max="8195" width="8.6640625" style="4" customWidth="1"/>
    <col min="8196" max="8196" width="9.109375" style="4"/>
    <col min="8197" max="8197" width="11.109375" style="4" customWidth="1"/>
    <col min="8198" max="8198" width="13.33203125" style="4" bestFit="1" customWidth="1"/>
    <col min="8199" max="8199" width="29.33203125" style="4" customWidth="1"/>
    <col min="8200" max="8448" width="9.109375" style="4"/>
    <col min="8449" max="8449" width="7.109375" style="4" customWidth="1"/>
    <col min="8450" max="8450" width="85.44140625" style="4" customWidth="1"/>
    <col min="8451" max="8451" width="8.6640625" style="4" customWidth="1"/>
    <col min="8452" max="8452" width="9.109375" style="4"/>
    <col min="8453" max="8453" width="11.109375" style="4" customWidth="1"/>
    <col min="8454" max="8454" width="13.33203125" style="4" bestFit="1" customWidth="1"/>
    <col min="8455" max="8455" width="29.33203125" style="4" customWidth="1"/>
    <col min="8456" max="8704" width="9.109375" style="4"/>
    <col min="8705" max="8705" width="7.109375" style="4" customWidth="1"/>
    <col min="8706" max="8706" width="85.44140625" style="4" customWidth="1"/>
    <col min="8707" max="8707" width="8.6640625" style="4" customWidth="1"/>
    <col min="8708" max="8708" width="9.109375" style="4"/>
    <col min="8709" max="8709" width="11.109375" style="4" customWidth="1"/>
    <col min="8710" max="8710" width="13.33203125" style="4" bestFit="1" customWidth="1"/>
    <col min="8711" max="8711" width="29.33203125" style="4" customWidth="1"/>
    <col min="8712" max="8960" width="9.109375" style="4"/>
    <col min="8961" max="8961" width="7.109375" style="4" customWidth="1"/>
    <col min="8962" max="8962" width="85.44140625" style="4" customWidth="1"/>
    <col min="8963" max="8963" width="8.6640625" style="4" customWidth="1"/>
    <col min="8964" max="8964" width="9.109375" style="4"/>
    <col min="8965" max="8965" width="11.109375" style="4" customWidth="1"/>
    <col min="8966" max="8966" width="13.33203125" style="4" bestFit="1" customWidth="1"/>
    <col min="8967" max="8967" width="29.33203125" style="4" customWidth="1"/>
    <col min="8968" max="9216" width="9.109375" style="4"/>
    <col min="9217" max="9217" width="7.109375" style="4" customWidth="1"/>
    <col min="9218" max="9218" width="85.44140625" style="4" customWidth="1"/>
    <col min="9219" max="9219" width="8.6640625" style="4" customWidth="1"/>
    <col min="9220" max="9220" width="9.109375" style="4"/>
    <col min="9221" max="9221" width="11.109375" style="4" customWidth="1"/>
    <col min="9222" max="9222" width="13.33203125" style="4" bestFit="1" customWidth="1"/>
    <col min="9223" max="9223" width="29.33203125" style="4" customWidth="1"/>
    <col min="9224" max="9472" width="9.109375" style="4"/>
    <col min="9473" max="9473" width="7.109375" style="4" customWidth="1"/>
    <col min="9474" max="9474" width="85.44140625" style="4" customWidth="1"/>
    <col min="9475" max="9475" width="8.6640625" style="4" customWidth="1"/>
    <col min="9476" max="9476" width="9.109375" style="4"/>
    <col min="9477" max="9477" width="11.109375" style="4" customWidth="1"/>
    <col min="9478" max="9478" width="13.33203125" style="4" bestFit="1" customWidth="1"/>
    <col min="9479" max="9479" width="29.33203125" style="4" customWidth="1"/>
    <col min="9480" max="9728" width="9.109375" style="4"/>
    <col min="9729" max="9729" width="7.109375" style="4" customWidth="1"/>
    <col min="9730" max="9730" width="85.44140625" style="4" customWidth="1"/>
    <col min="9731" max="9731" width="8.6640625" style="4" customWidth="1"/>
    <col min="9732" max="9732" width="9.109375" style="4"/>
    <col min="9733" max="9733" width="11.109375" style="4" customWidth="1"/>
    <col min="9734" max="9734" width="13.33203125" style="4" bestFit="1" customWidth="1"/>
    <col min="9735" max="9735" width="29.33203125" style="4" customWidth="1"/>
    <col min="9736" max="9984" width="9.109375" style="4"/>
    <col min="9985" max="9985" width="7.109375" style="4" customWidth="1"/>
    <col min="9986" max="9986" width="85.44140625" style="4" customWidth="1"/>
    <col min="9987" max="9987" width="8.6640625" style="4" customWidth="1"/>
    <col min="9988" max="9988" width="9.109375" style="4"/>
    <col min="9989" max="9989" width="11.109375" style="4" customWidth="1"/>
    <col min="9990" max="9990" width="13.33203125" style="4" bestFit="1" customWidth="1"/>
    <col min="9991" max="9991" width="29.33203125" style="4" customWidth="1"/>
    <col min="9992" max="10240" width="9.109375" style="4"/>
    <col min="10241" max="10241" width="7.109375" style="4" customWidth="1"/>
    <col min="10242" max="10242" width="85.44140625" style="4" customWidth="1"/>
    <col min="10243" max="10243" width="8.6640625" style="4" customWidth="1"/>
    <col min="10244" max="10244" width="9.109375" style="4"/>
    <col min="10245" max="10245" width="11.109375" style="4" customWidth="1"/>
    <col min="10246" max="10246" width="13.33203125" style="4" bestFit="1" customWidth="1"/>
    <col min="10247" max="10247" width="29.33203125" style="4" customWidth="1"/>
    <col min="10248" max="10496" width="9.109375" style="4"/>
    <col min="10497" max="10497" width="7.109375" style="4" customWidth="1"/>
    <col min="10498" max="10498" width="85.44140625" style="4" customWidth="1"/>
    <col min="10499" max="10499" width="8.6640625" style="4" customWidth="1"/>
    <col min="10500" max="10500" width="9.109375" style="4"/>
    <col min="10501" max="10501" width="11.109375" style="4" customWidth="1"/>
    <col min="10502" max="10502" width="13.33203125" style="4" bestFit="1" customWidth="1"/>
    <col min="10503" max="10503" width="29.33203125" style="4" customWidth="1"/>
    <col min="10504" max="10752" width="9.109375" style="4"/>
    <col min="10753" max="10753" width="7.109375" style="4" customWidth="1"/>
    <col min="10754" max="10754" width="85.44140625" style="4" customWidth="1"/>
    <col min="10755" max="10755" width="8.6640625" style="4" customWidth="1"/>
    <col min="10756" max="10756" width="9.109375" style="4"/>
    <col min="10757" max="10757" width="11.109375" style="4" customWidth="1"/>
    <col min="10758" max="10758" width="13.33203125" style="4" bestFit="1" customWidth="1"/>
    <col min="10759" max="10759" width="29.33203125" style="4" customWidth="1"/>
    <col min="10760" max="11008" width="9.109375" style="4"/>
    <col min="11009" max="11009" width="7.109375" style="4" customWidth="1"/>
    <col min="11010" max="11010" width="85.44140625" style="4" customWidth="1"/>
    <col min="11011" max="11011" width="8.6640625" style="4" customWidth="1"/>
    <col min="11012" max="11012" width="9.109375" style="4"/>
    <col min="11013" max="11013" width="11.109375" style="4" customWidth="1"/>
    <col min="11014" max="11014" width="13.33203125" style="4" bestFit="1" customWidth="1"/>
    <col min="11015" max="11015" width="29.33203125" style="4" customWidth="1"/>
    <col min="11016" max="11264" width="9.109375" style="4"/>
    <col min="11265" max="11265" width="7.109375" style="4" customWidth="1"/>
    <col min="11266" max="11266" width="85.44140625" style="4" customWidth="1"/>
    <col min="11267" max="11267" width="8.6640625" style="4" customWidth="1"/>
    <col min="11268" max="11268" width="9.109375" style="4"/>
    <col min="11269" max="11269" width="11.109375" style="4" customWidth="1"/>
    <col min="11270" max="11270" width="13.33203125" style="4" bestFit="1" customWidth="1"/>
    <col min="11271" max="11271" width="29.33203125" style="4" customWidth="1"/>
    <col min="11272" max="11520" width="9.109375" style="4"/>
    <col min="11521" max="11521" width="7.109375" style="4" customWidth="1"/>
    <col min="11522" max="11522" width="85.44140625" style="4" customWidth="1"/>
    <col min="11523" max="11523" width="8.6640625" style="4" customWidth="1"/>
    <col min="11524" max="11524" width="9.109375" style="4"/>
    <col min="11525" max="11525" width="11.109375" style="4" customWidth="1"/>
    <col min="11526" max="11526" width="13.33203125" style="4" bestFit="1" customWidth="1"/>
    <col min="11527" max="11527" width="29.33203125" style="4" customWidth="1"/>
    <col min="11528" max="11776" width="9.109375" style="4"/>
    <col min="11777" max="11777" width="7.109375" style="4" customWidth="1"/>
    <col min="11778" max="11778" width="85.44140625" style="4" customWidth="1"/>
    <col min="11779" max="11779" width="8.6640625" style="4" customWidth="1"/>
    <col min="11780" max="11780" width="9.109375" style="4"/>
    <col min="11781" max="11781" width="11.109375" style="4" customWidth="1"/>
    <col min="11782" max="11782" width="13.33203125" style="4" bestFit="1" customWidth="1"/>
    <col min="11783" max="11783" width="29.33203125" style="4" customWidth="1"/>
    <col min="11784" max="12032" width="9.109375" style="4"/>
    <col min="12033" max="12033" width="7.109375" style="4" customWidth="1"/>
    <col min="12034" max="12034" width="85.44140625" style="4" customWidth="1"/>
    <col min="12035" max="12035" width="8.6640625" style="4" customWidth="1"/>
    <col min="12036" max="12036" width="9.109375" style="4"/>
    <col min="12037" max="12037" width="11.109375" style="4" customWidth="1"/>
    <col min="12038" max="12038" width="13.33203125" style="4" bestFit="1" customWidth="1"/>
    <col min="12039" max="12039" width="29.33203125" style="4" customWidth="1"/>
    <col min="12040" max="12288" width="9.109375" style="4"/>
    <col min="12289" max="12289" width="7.109375" style="4" customWidth="1"/>
    <col min="12290" max="12290" width="85.44140625" style="4" customWidth="1"/>
    <col min="12291" max="12291" width="8.6640625" style="4" customWidth="1"/>
    <col min="12292" max="12292" width="9.109375" style="4"/>
    <col min="12293" max="12293" width="11.109375" style="4" customWidth="1"/>
    <col min="12294" max="12294" width="13.33203125" style="4" bestFit="1" customWidth="1"/>
    <col min="12295" max="12295" width="29.33203125" style="4" customWidth="1"/>
    <col min="12296" max="12544" width="9.109375" style="4"/>
    <col min="12545" max="12545" width="7.109375" style="4" customWidth="1"/>
    <col min="12546" max="12546" width="85.44140625" style="4" customWidth="1"/>
    <col min="12547" max="12547" width="8.6640625" style="4" customWidth="1"/>
    <col min="12548" max="12548" width="9.109375" style="4"/>
    <col min="12549" max="12549" width="11.109375" style="4" customWidth="1"/>
    <col min="12550" max="12550" width="13.33203125" style="4" bestFit="1" customWidth="1"/>
    <col min="12551" max="12551" width="29.33203125" style="4" customWidth="1"/>
    <col min="12552" max="12800" width="9.109375" style="4"/>
    <col min="12801" max="12801" width="7.109375" style="4" customWidth="1"/>
    <col min="12802" max="12802" width="85.44140625" style="4" customWidth="1"/>
    <col min="12803" max="12803" width="8.6640625" style="4" customWidth="1"/>
    <col min="12804" max="12804" width="9.109375" style="4"/>
    <col min="12805" max="12805" width="11.109375" style="4" customWidth="1"/>
    <col min="12806" max="12806" width="13.33203125" style="4" bestFit="1" customWidth="1"/>
    <col min="12807" max="12807" width="29.33203125" style="4" customWidth="1"/>
    <col min="12808" max="13056" width="9.109375" style="4"/>
    <col min="13057" max="13057" width="7.109375" style="4" customWidth="1"/>
    <col min="13058" max="13058" width="85.44140625" style="4" customWidth="1"/>
    <col min="13059" max="13059" width="8.6640625" style="4" customWidth="1"/>
    <col min="13060" max="13060" width="9.109375" style="4"/>
    <col min="13061" max="13061" width="11.109375" style="4" customWidth="1"/>
    <col min="13062" max="13062" width="13.33203125" style="4" bestFit="1" customWidth="1"/>
    <col min="13063" max="13063" width="29.33203125" style="4" customWidth="1"/>
    <col min="13064" max="13312" width="9.109375" style="4"/>
    <col min="13313" max="13313" width="7.109375" style="4" customWidth="1"/>
    <col min="13314" max="13314" width="85.44140625" style="4" customWidth="1"/>
    <col min="13315" max="13315" width="8.6640625" style="4" customWidth="1"/>
    <col min="13316" max="13316" width="9.109375" style="4"/>
    <col min="13317" max="13317" width="11.109375" style="4" customWidth="1"/>
    <col min="13318" max="13318" width="13.33203125" style="4" bestFit="1" customWidth="1"/>
    <col min="13319" max="13319" width="29.33203125" style="4" customWidth="1"/>
    <col min="13320" max="13568" width="9.109375" style="4"/>
    <col min="13569" max="13569" width="7.109375" style="4" customWidth="1"/>
    <col min="13570" max="13570" width="85.44140625" style="4" customWidth="1"/>
    <col min="13571" max="13571" width="8.6640625" style="4" customWidth="1"/>
    <col min="13572" max="13572" width="9.109375" style="4"/>
    <col min="13573" max="13573" width="11.109375" style="4" customWidth="1"/>
    <col min="13574" max="13574" width="13.33203125" style="4" bestFit="1" customWidth="1"/>
    <col min="13575" max="13575" width="29.33203125" style="4" customWidth="1"/>
    <col min="13576" max="13824" width="9.109375" style="4"/>
    <col min="13825" max="13825" width="7.109375" style="4" customWidth="1"/>
    <col min="13826" max="13826" width="85.44140625" style="4" customWidth="1"/>
    <col min="13827" max="13827" width="8.6640625" style="4" customWidth="1"/>
    <col min="13828" max="13828" width="9.109375" style="4"/>
    <col min="13829" max="13829" width="11.109375" style="4" customWidth="1"/>
    <col min="13830" max="13830" width="13.33203125" style="4" bestFit="1" customWidth="1"/>
    <col min="13831" max="13831" width="29.33203125" style="4" customWidth="1"/>
    <col min="13832" max="14080" width="9.109375" style="4"/>
    <col min="14081" max="14081" width="7.109375" style="4" customWidth="1"/>
    <col min="14082" max="14082" width="85.44140625" style="4" customWidth="1"/>
    <col min="14083" max="14083" width="8.6640625" style="4" customWidth="1"/>
    <col min="14084" max="14084" width="9.109375" style="4"/>
    <col min="14085" max="14085" width="11.109375" style="4" customWidth="1"/>
    <col min="14086" max="14086" width="13.33203125" style="4" bestFit="1" customWidth="1"/>
    <col min="14087" max="14087" width="29.33203125" style="4" customWidth="1"/>
    <col min="14088" max="14336" width="9.109375" style="4"/>
    <col min="14337" max="14337" width="7.109375" style="4" customWidth="1"/>
    <col min="14338" max="14338" width="85.44140625" style="4" customWidth="1"/>
    <col min="14339" max="14339" width="8.6640625" style="4" customWidth="1"/>
    <col min="14340" max="14340" width="9.109375" style="4"/>
    <col min="14341" max="14341" width="11.109375" style="4" customWidth="1"/>
    <col min="14342" max="14342" width="13.33203125" style="4" bestFit="1" customWidth="1"/>
    <col min="14343" max="14343" width="29.33203125" style="4" customWidth="1"/>
    <col min="14344" max="14592" width="9.109375" style="4"/>
    <col min="14593" max="14593" width="7.109375" style="4" customWidth="1"/>
    <col min="14594" max="14594" width="85.44140625" style="4" customWidth="1"/>
    <col min="14595" max="14595" width="8.6640625" style="4" customWidth="1"/>
    <col min="14596" max="14596" width="9.109375" style="4"/>
    <col min="14597" max="14597" width="11.109375" style="4" customWidth="1"/>
    <col min="14598" max="14598" width="13.33203125" style="4" bestFit="1" customWidth="1"/>
    <col min="14599" max="14599" width="29.33203125" style="4" customWidth="1"/>
    <col min="14600" max="14848" width="9.109375" style="4"/>
    <col min="14849" max="14849" width="7.109375" style="4" customWidth="1"/>
    <col min="14850" max="14850" width="85.44140625" style="4" customWidth="1"/>
    <col min="14851" max="14851" width="8.6640625" style="4" customWidth="1"/>
    <col min="14852" max="14852" width="9.109375" style="4"/>
    <col min="14853" max="14853" width="11.109375" style="4" customWidth="1"/>
    <col min="14854" max="14854" width="13.33203125" style="4" bestFit="1" customWidth="1"/>
    <col min="14855" max="14855" width="29.33203125" style="4" customWidth="1"/>
    <col min="14856" max="15104" width="9.109375" style="4"/>
    <col min="15105" max="15105" width="7.109375" style="4" customWidth="1"/>
    <col min="15106" max="15106" width="85.44140625" style="4" customWidth="1"/>
    <col min="15107" max="15107" width="8.6640625" style="4" customWidth="1"/>
    <col min="15108" max="15108" width="9.109375" style="4"/>
    <col min="15109" max="15109" width="11.109375" style="4" customWidth="1"/>
    <col min="15110" max="15110" width="13.33203125" style="4" bestFit="1" customWidth="1"/>
    <col min="15111" max="15111" width="29.33203125" style="4" customWidth="1"/>
    <col min="15112" max="15360" width="9.109375" style="4"/>
    <col min="15361" max="15361" width="7.109375" style="4" customWidth="1"/>
    <col min="15362" max="15362" width="85.44140625" style="4" customWidth="1"/>
    <col min="15363" max="15363" width="8.6640625" style="4" customWidth="1"/>
    <col min="15364" max="15364" width="9.109375" style="4"/>
    <col min="15365" max="15365" width="11.109375" style="4" customWidth="1"/>
    <col min="15366" max="15366" width="13.33203125" style="4" bestFit="1" customWidth="1"/>
    <col min="15367" max="15367" width="29.33203125" style="4" customWidth="1"/>
    <col min="15368" max="15616" width="9.109375" style="4"/>
    <col min="15617" max="15617" width="7.109375" style="4" customWidth="1"/>
    <col min="15618" max="15618" width="85.44140625" style="4" customWidth="1"/>
    <col min="15619" max="15619" width="8.6640625" style="4" customWidth="1"/>
    <col min="15620" max="15620" width="9.109375" style="4"/>
    <col min="15621" max="15621" width="11.109375" style="4" customWidth="1"/>
    <col min="15622" max="15622" width="13.33203125" style="4" bestFit="1" customWidth="1"/>
    <col min="15623" max="15623" width="29.33203125" style="4" customWidth="1"/>
    <col min="15624" max="15872" width="9.109375" style="4"/>
    <col min="15873" max="15873" width="7.109375" style="4" customWidth="1"/>
    <col min="15874" max="15874" width="85.44140625" style="4" customWidth="1"/>
    <col min="15875" max="15875" width="8.6640625" style="4" customWidth="1"/>
    <col min="15876" max="15876" width="9.109375" style="4"/>
    <col min="15877" max="15877" width="11.109375" style="4" customWidth="1"/>
    <col min="15878" max="15878" width="13.33203125" style="4" bestFit="1" customWidth="1"/>
    <col min="15879" max="15879" width="29.33203125" style="4" customWidth="1"/>
    <col min="15880" max="16128" width="9.109375" style="4"/>
    <col min="16129" max="16129" width="7.109375" style="4" customWidth="1"/>
    <col min="16130" max="16130" width="85.44140625" style="4" customWidth="1"/>
    <col min="16131" max="16131" width="8.6640625" style="4" customWidth="1"/>
    <col min="16132" max="16132" width="9.109375" style="4"/>
    <col min="16133" max="16133" width="11.109375" style="4" customWidth="1"/>
    <col min="16134" max="16134" width="13.33203125" style="4" bestFit="1" customWidth="1"/>
    <col min="16135" max="16135" width="29.33203125" style="4" customWidth="1"/>
    <col min="16136" max="16384" width="9.109375" style="4"/>
  </cols>
  <sheetData>
    <row r="1" spans="1:12" s="6" customFormat="1" ht="24.05" customHeight="1" x14ac:dyDescent="0.3">
      <c r="A1" s="68" t="s">
        <v>14</v>
      </c>
      <c r="B1" s="68"/>
      <c r="C1" s="68"/>
      <c r="D1" s="68"/>
      <c r="E1" s="68"/>
      <c r="F1" s="68"/>
      <c r="G1" s="68"/>
    </row>
    <row r="2" spans="1:12" s="6" customFormat="1" ht="24.05" customHeight="1" x14ac:dyDescent="0.3">
      <c r="A2" s="71" t="s">
        <v>15</v>
      </c>
      <c r="B2" s="72"/>
      <c r="C2" s="72"/>
      <c r="D2" s="72"/>
      <c r="E2" s="72"/>
      <c r="F2" s="72"/>
      <c r="G2" s="73"/>
    </row>
    <row r="3" spans="1:12" s="6" customFormat="1" ht="24.05" customHeight="1" x14ac:dyDescent="0.3">
      <c r="A3" s="69" t="s">
        <v>28</v>
      </c>
      <c r="B3" s="69"/>
      <c r="C3" s="69"/>
      <c r="D3" s="69"/>
      <c r="E3" s="69"/>
      <c r="F3" s="69"/>
      <c r="G3" s="69"/>
    </row>
    <row r="4" spans="1:12" s="9" customFormat="1" ht="38" x14ac:dyDescent="0.3">
      <c r="A4" s="7" t="s">
        <v>5</v>
      </c>
      <c r="B4" s="7" t="s">
        <v>6</v>
      </c>
      <c r="C4" s="7" t="s">
        <v>7</v>
      </c>
      <c r="D4" s="7" t="s">
        <v>8</v>
      </c>
      <c r="E4" s="7" t="s">
        <v>0</v>
      </c>
      <c r="F4" s="8" t="s">
        <v>9</v>
      </c>
      <c r="G4" s="7" t="s">
        <v>10</v>
      </c>
    </row>
    <row r="5" spans="1:12" ht="75.95" x14ac:dyDescent="0.6">
      <c r="A5" s="1">
        <v>1</v>
      </c>
      <c r="B5" s="3" t="s">
        <v>105</v>
      </c>
      <c r="C5" s="1" t="s">
        <v>17</v>
      </c>
      <c r="D5" s="56">
        <f>'M.S Railing Painting'!E75</f>
        <v>13971.178388889777</v>
      </c>
      <c r="E5" s="5"/>
      <c r="F5" s="10"/>
      <c r="G5" s="1"/>
      <c r="H5" s="6"/>
      <c r="J5" s="52"/>
      <c r="L5" s="11"/>
    </row>
    <row r="6" spans="1:12" ht="151.85" x14ac:dyDescent="0.6">
      <c r="A6" s="1">
        <v>2</v>
      </c>
      <c r="B6" s="3" t="s">
        <v>129</v>
      </c>
      <c r="C6" s="1" t="s">
        <v>16</v>
      </c>
      <c r="D6" s="5">
        <f>'M.S Railing Damage'!G103</f>
        <v>1559.9999999992065</v>
      </c>
      <c r="E6" s="5"/>
      <c r="F6" s="10"/>
      <c r="G6" s="1"/>
      <c r="L6" s="11"/>
    </row>
    <row r="7" spans="1:12" x14ac:dyDescent="0.6">
      <c r="A7" s="70" t="s">
        <v>11</v>
      </c>
      <c r="B7" s="70"/>
      <c r="C7" s="70"/>
      <c r="D7" s="70"/>
      <c r="E7" s="70"/>
      <c r="F7" s="12">
        <f>SUM(F5:F6)</f>
        <v>0</v>
      </c>
      <c r="G7" s="13"/>
      <c r="I7" s="14"/>
    </row>
    <row r="8" spans="1:12" x14ac:dyDescent="0.6">
      <c r="A8" s="70" t="s">
        <v>12</v>
      </c>
      <c r="B8" s="70"/>
      <c r="C8" s="70"/>
      <c r="D8" s="70"/>
      <c r="E8" s="70"/>
      <c r="F8" s="15">
        <f>F7*0.18</f>
        <v>0</v>
      </c>
      <c r="G8" s="13"/>
    </row>
    <row r="9" spans="1:12" x14ac:dyDescent="0.6">
      <c r="A9" s="70" t="s">
        <v>13</v>
      </c>
      <c r="B9" s="70"/>
      <c r="C9" s="70"/>
      <c r="D9" s="70"/>
      <c r="E9" s="70"/>
      <c r="F9" s="12">
        <f>F8+F7</f>
        <v>0</v>
      </c>
      <c r="G9" s="13"/>
    </row>
    <row r="11" spans="1:12" x14ac:dyDescent="0.6">
      <c r="B11" s="46"/>
    </row>
    <row r="12" spans="1:12" ht="21.6" x14ac:dyDescent="0.6">
      <c r="A12" s="66" t="s">
        <v>130</v>
      </c>
      <c r="B12" s="66"/>
      <c r="C12" s="66"/>
      <c r="D12" s="66"/>
      <c r="E12" s="66"/>
      <c r="F12" s="66"/>
      <c r="G12" s="66"/>
    </row>
    <row r="13" spans="1:12" ht="21.6" x14ac:dyDescent="0.7">
      <c r="A13" s="63"/>
      <c r="B13" s="62"/>
      <c r="C13" s="62"/>
      <c r="D13" s="62"/>
      <c r="E13" s="62"/>
      <c r="F13" s="64"/>
      <c r="G13" s="65"/>
    </row>
    <row r="14" spans="1:12" x14ac:dyDescent="0.6">
      <c r="A14" s="67" t="s">
        <v>131</v>
      </c>
      <c r="B14" s="67"/>
      <c r="C14" s="67"/>
      <c r="D14" s="67"/>
      <c r="E14" s="67"/>
      <c r="F14" s="67"/>
      <c r="G14" s="67"/>
    </row>
    <row r="15" spans="1:12" x14ac:dyDescent="0.6">
      <c r="A15" s="67"/>
      <c r="B15" s="67"/>
      <c r="C15" s="67"/>
      <c r="D15" s="67"/>
      <c r="E15" s="67"/>
      <c r="F15" s="67"/>
      <c r="G15" s="67"/>
    </row>
    <row r="16" spans="1:12" x14ac:dyDescent="0.6">
      <c r="A16" s="67"/>
      <c r="B16" s="67"/>
      <c r="C16" s="67"/>
      <c r="D16" s="67"/>
      <c r="E16" s="67"/>
      <c r="F16" s="67"/>
      <c r="G16" s="67"/>
    </row>
  </sheetData>
  <mergeCells count="8">
    <mergeCell ref="A12:G12"/>
    <mergeCell ref="A14:G16"/>
    <mergeCell ref="A1:G1"/>
    <mergeCell ref="A3:G3"/>
    <mergeCell ref="A7:E7"/>
    <mergeCell ref="A8:E8"/>
    <mergeCell ref="A9:E9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2" orientation="landscape" r:id="rId1"/>
  <headerFooter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B3D1-62A1-46C7-9F2A-465AB0859902}">
  <sheetPr filterMode="1"/>
  <dimension ref="A1:M75"/>
  <sheetViews>
    <sheetView view="pageBreakPreview" zoomScale="85" zoomScaleNormal="100" zoomScaleSheetLayoutView="85" workbookViewId="0">
      <selection activeCell="A69" sqref="A69:F69"/>
    </sheetView>
  </sheetViews>
  <sheetFormatPr defaultColWidth="9.21875" defaultRowHeight="19" x14ac:dyDescent="0.6"/>
  <cols>
    <col min="1" max="1" width="5.21875" style="21" customWidth="1"/>
    <col min="2" max="2" width="14.77734375" style="24" bestFit="1" customWidth="1"/>
    <col min="3" max="3" width="15.88671875" style="24" bestFit="1" customWidth="1"/>
    <col min="4" max="4" width="12.5546875" style="24" customWidth="1"/>
    <col min="5" max="5" width="19.77734375" style="24" bestFit="1" customWidth="1"/>
    <col min="6" max="6" width="19.44140625" style="24" customWidth="1"/>
    <col min="7" max="7" width="15.44140625" style="24" customWidth="1"/>
    <col min="8" max="8" width="24.44140625" style="24" bestFit="1" customWidth="1"/>
    <col min="9" max="9" width="9.5546875" style="18" bestFit="1" customWidth="1"/>
    <col min="10" max="16384" width="9.21875" style="18"/>
  </cols>
  <sheetData>
    <row r="1" spans="1:13" s="16" customFormat="1" ht="21.8" customHeight="1" x14ac:dyDescent="0.3">
      <c r="A1" s="74" t="s">
        <v>42</v>
      </c>
      <c r="B1" s="74"/>
      <c r="C1" s="74"/>
      <c r="D1" s="74"/>
      <c r="E1" s="74"/>
      <c r="F1" s="74"/>
      <c r="G1" s="74"/>
      <c r="H1" s="74"/>
    </row>
    <row r="2" spans="1:13" s="19" customFormat="1" ht="45" customHeight="1" x14ac:dyDescent="0.6">
      <c r="A2" s="57" t="s">
        <v>18</v>
      </c>
      <c r="B2" s="57" t="s">
        <v>19</v>
      </c>
      <c r="C2" s="57" t="s">
        <v>20</v>
      </c>
      <c r="D2" s="58" t="s">
        <v>2</v>
      </c>
      <c r="E2" s="58" t="s">
        <v>21</v>
      </c>
      <c r="F2" s="58" t="s">
        <v>24</v>
      </c>
      <c r="G2" s="58" t="s">
        <v>25</v>
      </c>
      <c r="H2" s="59" t="s">
        <v>1</v>
      </c>
    </row>
    <row r="3" spans="1:13" x14ac:dyDescent="0.6">
      <c r="A3" s="20">
        <v>1</v>
      </c>
      <c r="B3" s="2">
        <v>262.87</v>
      </c>
      <c r="C3" s="2">
        <v>262.97000000000003</v>
      </c>
      <c r="D3" s="2" t="s">
        <v>4</v>
      </c>
      <c r="E3" s="2" t="s">
        <v>32</v>
      </c>
      <c r="F3" s="2" t="s">
        <v>26</v>
      </c>
      <c r="G3" s="2">
        <f t="shared" ref="G3:G35" si="0">(C3-B3)*1000</f>
        <v>100.00000000002274</v>
      </c>
      <c r="H3" s="1" t="s">
        <v>37</v>
      </c>
    </row>
    <row r="4" spans="1:13" x14ac:dyDescent="0.6">
      <c r="A4" s="20">
        <v>2</v>
      </c>
      <c r="B4" s="2">
        <v>265.8</v>
      </c>
      <c r="C4" s="2">
        <v>265.95999999999998</v>
      </c>
      <c r="D4" s="2" t="s">
        <v>22</v>
      </c>
      <c r="E4" s="2" t="s">
        <v>23</v>
      </c>
      <c r="F4" s="2" t="s">
        <v>26</v>
      </c>
      <c r="G4" s="2">
        <f t="shared" si="0"/>
        <v>159.99999999996817</v>
      </c>
      <c r="H4" s="1"/>
    </row>
    <row r="5" spans="1:13" s="30" customFormat="1" x14ac:dyDescent="0.6">
      <c r="A5" s="27">
        <v>3</v>
      </c>
      <c r="B5" s="28">
        <v>266.68</v>
      </c>
      <c r="C5" s="28">
        <v>266.77999999999997</v>
      </c>
      <c r="D5" s="28" t="s">
        <v>3</v>
      </c>
      <c r="E5" s="28" t="s">
        <v>30</v>
      </c>
      <c r="F5" s="28" t="s">
        <v>26</v>
      </c>
      <c r="G5" s="28">
        <f t="shared" si="0"/>
        <v>99.999999999965894</v>
      </c>
      <c r="H5" s="29" t="s">
        <v>106</v>
      </c>
    </row>
    <row r="6" spans="1:13" s="30" customFormat="1" x14ac:dyDescent="0.6">
      <c r="A6" s="27">
        <v>4</v>
      </c>
      <c r="B6" s="28">
        <v>266.69</v>
      </c>
      <c r="C6" s="28">
        <v>266.86</v>
      </c>
      <c r="D6" s="28" t="s">
        <v>3</v>
      </c>
      <c r="E6" s="28" t="s">
        <v>30</v>
      </c>
      <c r="F6" s="28" t="s">
        <v>26</v>
      </c>
      <c r="G6" s="28">
        <f t="shared" si="0"/>
        <v>170.00000000001592</v>
      </c>
      <c r="H6" s="29" t="s">
        <v>40</v>
      </c>
    </row>
    <row r="7" spans="1:13" s="30" customFormat="1" x14ac:dyDescent="0.6">
      <c r="A7" s="20">
        <v>5</v>
      </c>
      <c r="B7" s="28">
        <v>266.88</v>
      </c>
      <c r="C7" s="28">
        <v>267.91000000000003</v>
      </c>
      <c r="D7" s="28" t="s">
        <v>3</v>
      </c>
      <c r="E7" s="28" t="s">
        <v>30</v>
      </c>
      <c r="F7" s="28" t="s">
        <v>26</v>
      </c>
      <c r="G7" s="28">
        <f t="shared" si="0"/>
        <v>1030.0000000000296</v>
      </c>
      <c r="H7" s="29" t="s">
        <v>40</v>
      </c>
    </row>
    <row r="8" spans="1:13" s="30" customFormat="1" x14ac:dyDescent="0.6">
      <c r="A8" s="27">
        <v>6</v>
      </c>
      <c r="B8" s="28">
        <v>266.89</v>
      </c>
      <c r="C8" s="28">
        <v>267.02</v>
      </c>
      <c r="D8" s="28" t="s">
        <v>3</v>
      </c>
      <c r="E8" s="28" t="s">
        <v>30</v>
      </c>
      <c r="F8" s="28" t="s">
        <v>26</v>
      </c>
      <c r="G8" s="28">
        <f t="shared" si="0"/>
        <v>129.99999999999545</v>
      </c>
      <c r="H8" s="29" t="s">
        <v>106</v>
      </c>
      <c r="I8" s="30" t="s">
        <v>128</v>
      </c>
      <c r="M8" s="53"/>
    </row>
    <row r="9" spans="1:13" s="30" customFormat="1" x14ac:dyDescent="0.6">
      <c r="A9" s="27">
        <v>7</v>
      </c>
      <c r="B9" s="28">
        <v>266.93</v>
      </c>
      <c r="C9" s="28">
        <v>267</v>
      </c>
      <c r="D9" s="28" t="s">
        <v>3</v>
      </c>
      <c r="E9" s="28" t="s">
        <v>30</v>
      </c>
      <c r="F9" s="28" t="s">
        <v>26</v>
      </c>
      <c r="G9" s="28">
        <f t="shared" si="0"/>
        <v>69.999999999993179</v>
      </c>
      <c r="H9" s="29" t="s">
        <v>40</v>
      </c>
    </row>
    <row r="10" spans="1:13" x14ac:dyDescent="0.6">
      <c r="A10" s="27">
        <v>8</v>
      </c>
      <c r="B10" s="2">
        <v>287.63</v>
      </c>
      <c r="C10" s="2">
        <v>287.77999999999997</v>
      </c>
      <c r="D10" s="2" t="s">
        <v>22</v>
      </c>
      <c r="E10" s="2" t="s">
        <v>23</v>
      </c>
      <c r="F10" s="2" t="s">
        <v>26</v>
      </c>
      <c r="G10" s="2">
        <f t="shared" si="0"/>
        <v>149.99999999997726</v>
      </c>
      <c r="H10" s="1"/>
    </row>
    <row r="11" spans="1:13" x14ac:dyDescent="0.6">
      <c r="A11" s="20">
        <v>9</v>
      </c>
      <c r="B11" s="2">
        <v>288.63</v>
      </c>
      <c r="C11" s="2">
        <v>288.79000000000002</v>
      </c>
      <c r="D11" s="2" t="s">
        <v>22</v>
      </c>
      <c r="E11" s="2" t="s">
        <v>23</v>
      </c>
      <c r="F11" s="2" t="s">
        <v>26</v>
      </c>
      <c r="G11" s="2">
        <f t="shared" si="0"/>
        <v>160.00000000002501</v>
      </c>
      <c r="H11" s="1"/>
    </row>
    <row r="12" spans="1:13" hidden="1" x14ac:dyDescent="0.6">
      <c r="A12" s="20">
        <v>10</v>
      </c>
      <c r="B12" s="2">
        <v>289.2</v>
      </c>
      <c r="C12" s="2">
        <v>289.35000000000002</v>
      </c>
      <c r="D12" s="2" t="s">
        <v>4</v>
      </c>
      <c r="E12" s="2" t="s">
        <v>36</v>
      </c>
      <c r="F12" s="2" t="s">
        <v>34</v>
      </c>
      <c r="G12" s="2">
        <f t="shared" si="0"/>
        <v>150.00000000003411</v>
      </c>
      <c r="H12" s="1" t="s">
        <v>33</v>
      </c>
    </row>
    <row r="13" spans="1:13" hidden="1" x14ac:dyDescent="0.6">
      <c r="A13" s="27">
        <v>11</v>
      </c>
      <c r="B13" s="2">
        <v>289.2</v>
      </c>
      <c r="C13" s="2">
        <v>289.32</v>
      </c>
      <c r="D13" s="2" t="s">
        <v>3</v>
      </c>
      <c r="E13" s="2" t="s">
        <v>36</v>
      </c>
      <c r="F13" s="2" t="s">
        <v>34</v>
      </c>
      <c r="G13" s="2">
        <f t="shared" si="0"/>
        <v>120.00000000000455</v>
      </c>
      <c r="H13" s="1"/>
    </row>
    <row r="14" spans="1:13" s="30" customFormat="1" x14ac:dyDescent="0.6">
      <c r="A14" s="27">
        <v>12</v>
      </c>
      <c r="B14" s="28">
        <v>293.37</v>
      </c>
      <c r="C14" s="28">
        <v>294</v>
      </c>
      <c r="D14" s="28" t="s">
        <v>22</v>
      </c>
      <c r="E14" s="28" t="s">
        <v>23</v>
      </c>
      <c r="F14" s="28" t="s">
        <v>26</v>
      </c>
      <c r="G14" s="28">
        <f t="shared" si="0"/>
        <v>629.99999999999545</v>
      </c>
      <c r="H14" s="29"/>
    </row>
    <row r="15" spans="1:13" s="30" customFormat="1" x14ac:dyDescent="0.6">
      <c r="A15" s="27">
        <v>13</v>
      </c>
      <c r="B15" s="28">
        <v>294.02</v>
      </c>
      <c r="C15" s="28">
        <v>294.24</v>
      </c>
      <c r="D15" s="28" t="s">
        <v>22</v>
      </c>
      <c r="E15" s="28" t="s">
        <v>23</v>
      </c>
      <c r="F15" s="28" t="s">
        <v>26</v>
      </c>
      <c r="G15" s="28">
        <f t="shared" si="0"/>
        <v>220.00000000002728</v>
      </c>
      <c r="H15" s="29"/>
    </row>
    <row r="16" spans="1:13" hidden="1" x14ac:dyDescent="0.6">
      <c r="A16" s="20">
        <v>14</v>
      </c>
      <c r="B16" s="2">
        <v>296.02999999999997</v>
      </c>
      <c r="C16" s="2">
        <v>296.17</v>
      </c>
      <c r="D16" s="2" t="s">
        <v>22</v>
      </c>
      <c r="E16" s="2" t="s">
        <v>23</v>
      </c>
      <c r="F16" s="2" t="s">
        <v>27</v>
      </c>
      <c r="G16" s="2">
        <f t="shared" si="0"/>
        <v>140.0000000000432</v>
      </c>
      <c r="H16" s="1"/>
    </row>
    <row r="17" spans="1:8" s="30" customFormat="1" x14ac:dyDescent="0.6">
      <c r="A17" s="27">
        <v>15</v>
      </c>
      <c r="B17" s="28">
        <v>304.38</v>
      </c>
      <c r="C17" s="28">
        <v>304.93</v>
      </c>
      <c r="D17" s="28" t="s">
        <v>22</v>
      </c>
      <c r="E17" s="28" t="s">
        <v>23</v>
      </c>
      <c r="F17" s="28" t="s">
        <v>26</v>
      </c>
      <c r="G17" s="28">
        <f t="shared" si="0"/>
        <v>550.00000000001137</v>
      </c>
      <c r="H17" s="29"/>
    </row>
    <row r="18" spans="1:8" s="30" customFormat="1" x14ac:dyDescent="0.6">
      <c r="A18" s="27">
        <v>16</v>
      </c>
      <c r="B18" s="28">
        <v>304.38</v>
      </c>
      <c r="C18" s="28">
        <v>304.94</v>
      </c>
      <c r="D18" s="28" t="s">
        <v>3</v>
      </c>
      <c r="E18" s="28" t="s">
        <v>32</v>
      </c>
      <c r="F18" s="28" t="s">
        <v>26</v>
      </c>
      <c r="G18" s="28">
        <f t="shared" si="0"/>
        <v>560.00000000000227</v>
      </c>
      <c r="H18" s="29"/>
    </row>
    <row r="19" spans="1:8" s="30" customFormat="1" x14ac:dyDescent="0.6">
      <c r="A19" s="27">
        <v>17</v>
      </c>
      <c r="B19" s="28">
        <v>304.49</v>
      </c>
      <c r="C19" s="28">
        <v>304.68</v>
      </c>
      <c r="D19" s="28" t="s">
        <v>4</v>
      </c>
      <c r="E19" s="28" t="s">
        <v>32</v>
      </c>
      <c r="F19" s="28" t="s">
        <v>26</v>
      </c>
      <c r="G19" s="28">
        <f t="shared" si="0"/>
        <v>189.99999999999773</v>
      </c>
      <c r="H19" s="29"/>
    </row>
    <row r="20" spans="1:8" s="30" customFormat="1" x14ac:dyDescent="0.6">
      <c r="A20" s="27">
        <v>18</v>
      </c>
      <c r="B20" s="28">
        <v>305.94</v>
      </c>
      <c r="C20" s="28">
        <v>306.60000000000002</v>
      </c>
      <c r="D20" s="28" t="s">
        <v>22</v>
      </c>
      <c r="E20" s="28" t="s">
        <v>23</v>
      </c>
      <c r="F20" s="28" t="s">
        <v>26</v>
      </c>
      <c r="G20" s="28">
        <f t="shared" si="0"/>
        <v>660.00000000002501</v>
      </c>
      <c r="H20" s="29"/>
    </row>
    <row r="21" spans="1:8" s="30" customFormat="1" hidden="1" x14ac:dyDescent="0.6">
      <c r="A21" s="27">
        <v>19</v>
      </c>
      <c r="B21" s="28">
        <v>306.14999999999998</v>
      </c>
      <c r="C21" s="28">
        <v>306.25</v>
      </c>
      <c r="D21" s="28" t="s">
        <v>4</v>
      </c>
      <c r="E21" s="28" t="s">
        <v>32</v>
      </c>
      <c r="F21" s="28" t="s">
        <v>27</v>
      </c>
      <c r="G21" s="28">
        <f t="shared" si="0"/>
        <v>100.00000000002274</v>
      </c>
      <c r="H21" s="29" t="s">
        <v>37</v>
      </c>
    </row>
    <row r="22" spans="1:8" s="30" customFormat="1" x14ac:dyDescent="0.6">
      <c r="A22" s="27">
        <v>20</v>
      </c>
      <c r="B22" s="28">
        <v>306.62</v>
      </c>
      <c r="C22" s="28">
        <v>306.94</v>
      </c>
      <c r="D22" s="28" t="s">
        <v>22</v>
      </c>
      <c r="E22" s="28" t="s">
        <v>23</v>
      </c>
      <c r="F22" s="28" t="s">
        <v>26</v>
      </c>
      <c r="G22" s="28">
        <f t="shared" si="0"/>
        <v>319.99999999999318</v>
      </c>
      <c r="H22" s="29"/>
    </row>
    <row r="23" spans="1:8" s="30" customFormat="1" x14ac:dyDescent="0.6">
      <c r="A23" s="27">
        <v>21</v>
      </c>
      <c r="B23" s="28">
        <v>306.97000000000003</v>
      </c>
      <c r="C23" s="28">
        <v>307.23</v>
      </c>
      <c r="D23" s="28" t="s">
        <v>22</v>
      </c>
      <c r="E23" s="28" t="s">
        <v>23</v>
      </c>
      <c r="F23" s="28" t="s">
        <v>26</v>
      </c>
      <c r="G23" s="28">
        <f t="shared" si="0"/>
        <v>259.99999999999091</v>
      </c>
      <c r="H23" s="29"/>
    </row>
    <row r="24" spans="1:8" s="30" customFormat="1" x14ac:dyDescent="0.6">
      <c r="A24" s="27">
        <v>22</v>
      </c>
      <c r="B24" s="28">
        <v>307.26</v>
      </c>
      <c r="C24" s="28">
        <v>307.714</v>
      </c>
      <c r="D24" s="28" t="s">
        <v>22</v>
      </c>
      <c r="E24" s="28" t="s">
        <v>23</v>
      </c>
      <c r="F24" s="28" t="s">
        <v>26</v>
      </c>
      <c r="G24" s="28">
        <f t="shared" si="0"/>
        <v>454.00000000000773</v>
      </c>
      <c r="H24" s="29"/>
    </row>
    <row r="25" spans="1:8" s="30" customFormat="1" x14ac:dyDescent="0.6">
      <c r="A25" s="27">
        <v>23</v>
      </c>
      <c r="B25" s="28">
        <v>309.08</v>
      </c>
      <c r="C25" s="28">
        <v>309.32</v>
      </c>
      <c r="D25" s="28" t="s">
        <v>4</v>
      </c>
      <c r="E25" s="28" t="s">
        <v>32</v>
      </c>
      <c r="F25" s="28" t="s">
        <v>26</v>
      </c>
      <c r="G25" s="28">
        <f t="shared" si="0"/>
        <v>240.00000000000909</v>
      </c>
      <c r="H25" s="29"/>
    </row>
    <row r="26" spans="1:8" s="30" customFormat="1" x14ac:dyDescent="0.6">
      <c r="A26" s="27">
        <v>24</v>
      </c>
      <c r="B26" s="28">
        <v>324.5</v>
      </c>
      <c r="C26" s="28">
        <v>324.95</v>
      </c>
      <c r="D26" s="28" t="s">
        <v>4</v>
      </c>
      <c r="E26" s="28" t="s">
        <v>32</v>
      </c>
      <c r="F26" s="28" t="s">
        <v>26</v>
      </c>
      <c r="G26" s="28">
        <f t="shared" si="0"/>
        <v>449.99999999998863</v>
      </c>
      <c r="H26" s="29" t="s">
        <v>109</v>
      </c>
    </row>
    <row r="27" spans="1:8" s="30" customFormat="1" x14ac:dyDescent="0.6">
      <c r="A27" s="27">
        <v>25</v>
      </c>
      <c r="B27" s="28">
        <v>326.08</v>
      </c>
      <c r="C27" s="28">
        <v>326.44</v>
      </c>
      <c r="D27" s="28" t="s">
        <v>22</v>
      </c>
      <c r="E27" s="28" t="s">
        <v>23</v>
      </c>
      <c r="F27" s="28" t="s">
        <v>26</v>
      </c>
      <c r="G27" s="28">
        <f t="shared" si="0"/>
        <v>360.00000000001364</v>
      </c>
      <c r="H27" s="29"/>
    </row>
    <row r="28" spans="1:8" hidden="1" x14ac:dyDescent="0.6">
      <c r="A28" s="20">
        <v>26</v>
      </c>
      <c r="B28" s="2">
        <v>328.45</v>
      </c>
      <c r="C28" s="2">
        <v>328.55700000000002</v>
      </c>
      <c r="D28" s="2" t="s">
        <v>4</v>
      </c>
      <c r="E28" s="2" t="s">
        <v>36</v>
      </c>
      <c r="F28" s="2" t="s">
        <v>34</v>
      </c>
      <c r="G28" s="2">
        <f t="shared" si="0"/>
        <v>107.00000000002774</v>
      </c>
      <c r="H28" s="1"/>
    </row>
    <row r="29" spans="1:8" s="30" customFormat="1" x14ac:dyDescent="0.6">
      <c r="A29" s="27">
        <v>27</v>
      </c>
      <c r="B29" s="28">
        <v>337.09</v>
      </c>
      <c r="C29" s="28">
        <v>337.44</v>
      </c>
      <c r="D29" s="28" t="s">
        <v>22</v>
      </c>
      <c r="E29" s="28" t="s">
        <v>23</v>
      </c>
      <c r="F29" s="28" t="s">
        <v>26</v>
      </c>
      <c r="G29" s="28">
        <f t="shared" si="0"/>
        <v>350.00000000002274</v>
      </c>
      <c r="H29" s="29"/>
    </row>
    <row r="30" spans="1:8" s="30" customFormat="1" x14ac:dyDescent="0.6">
      <c r="A30" s="27">
        <v>28</v>
      </c>
      <c r="B30" s="28">
        <v>341.2</v>
      </c>
      <c r="C30" s="28">
        <v>341.43</v>
      </c>
      <c r="D30" s="28" t="s">
        <v>22</v>
      </c>
      <c r="E30" s="28" t="s">
        <v>23</v>
      </c>
      <c r="F30" s="28" t="s">
        <v>26</v>
      </c>
      <c r="G30" s="28">
        <f t="shared" si="0"/>
        <v>230.00000000001819</v>
      </c>
      <c r="H30" s="29"/>
    </row>
    <row r="31" spans="1:8" s="30" customFormat="1" x14ac:dyDescent="0.6">
      <c r="A31" s="27">
        <v>29</v>
      </c>
      <c r="B31" s="28">
        <v>341.44499999999999</v>
      </c>
      <c r="C31" s="28">
        <v>341.68</v>
      </c>
      <c r="D31" s="28" t="s">
        <v>22</v>
      </c>
      <c r="E31" s="28" t="s">
        <v>23</v>
      </c>
      <c r="F31" s="28" t="s">
        <v>26</v>
      </c>
      <c r="G31" s="28">
        <f t="shared" si="0"/>
        <v>235.00000000001364</v>
      </c>
      <c r="H31" s="29"/>
    </row>
    <row r="32" spans="1:8" s="30" customFormat="1" x14ac:dyDescent="0.6">
      <c r="A32" s="27">
        <v>30</v>
      </c>
      <c r="B32" s="28">
        <v>347.18</v>
      </c>
      <c r="C32" s="28">
        <v>347.58499999999998</v>
      </c>
      <c r="D32" s="28" t="s">
        <v>22</v>
      </c>
      <c r="E32" s="28" t="s">
        <v>23</v>
      </c>
      <c r="F32" s="28" t="s">
        <v>26</v>
      </c>
      <c r="G32" s="28">
        <f t="shared" si="0"/>
        <v>404.99999999997272</v>
      </c>
      <c r="H32" s="29"/>
    </row>
    <row r="33" spans="1:8" s="30" customFormat="1" x14ac:dyDescent="0.6">
      <c r="A33" s="27">
        <v>31</v>
      </c>
      <c r="B33" s="28">
        <v>347.6</v>
      </c>
      <c r="C33" s="28">
        <v>348.71</v>
      </c>
      <c r="D33" s="28" t="s">
        <v>22</v>
      </c>
      <c r="E33" s="28" t="s">
        <v>23</v>
      </c>
      <c r="F33" s="28" t="s">
        <v>26</v>
      </c>
      <c r="G33" s="28">
        <f t="shared" si="0"/>
        <v>1109.9999999999568</v>
      </c>
      <c r="H33" s="29"/>
    </row>
    <row r="34" spans="1:8" hidden="1" x14ac:dyDescent="0.6">
      <c r="A34" s="27">
        <v>32</v>
      </c>
      <c r="B34" s="2">
        <v>348.53</v>
      </c>
      <c r="C34" s="2">
        <v>348.63</v>
      </c>
      <c r="D34" s="2" t="s">
        <v>3</v>
      </c>
      <c r="E34" s="2" t="s">
        <v>32</v>
      </c>
      <c r="F34" s="2" t="s">
        <v>27</v>
      </c>
      <c r="G34" s="2">
        <f t="shared" si="0"/>
        <v>100.00000000002274</v>
      </c>
      <c r="H34" s="1" t="s">
        <v>37</v>
      </c>
    </row>
    <row r="35" spans="1:8" hidden="1" x14ac:dyDescent="0.6">
      <c r="A35" s="20">
        <v>33</v>
      </c>
      <c r="B35" s="2">
        <v>348.53</v>
      </c>
      <c r="C35" s="2">
        <v>348.63</v>
      </c>
      <c r="D35" s="2" t="s">
        <v>4</v>
      </c>
      <c r="E35" s="2" t="s">
        <v>32</v>
      </c>
      <c r="F35" s="2" t="s">
        <v>27</v>
      </c>
      <c r="G35" s="2">
        <f t="shared" si="0"/>
        <v>100.00000000002274</v>
      </c>
      <c r="H35" s="1" t="s">
        <v>37</v>
      </c>
    </row>
    <row r="36" spans="1:8" hidden="1" x14ac:dyDescent="0.6">
      <c r="A36" s="20">
        <v>34</v>
      </c>
      <c r="B36" s="2">
        <v>348.8</v>
      </c>
      <c r="C36" s="2">
        <v>348.85599999999999</v>
      </c>
      <c r="D36" s="2" t="s">
        <v>3</v>
      </c>
      <c r="E36" s="2" t="s">
        <v>35</v>
      </c>
      <c r="F36" s="1" t="s">
        <v>41</v>
      </c>
      <c r="G36" s="2">
        <f t="shared" ref="G36:G65" si="1">(C36-B36)*1000</f>
        <v>55.999999999983174</v>
      </c>
      <c r="H36" s="1"/>
    </row>
    <row r="37" spans="1:8" s="30" customFormat="1" x14ac:dyDescent="0.6">
      <c r="A37" s="27">
        <v>35</v>
      </c>
      <c r="B37" s="28">
        <v>350.43</v>
      </c>
      <c r="C37" s="28">
        <v>350.61</v>
      </c>
      <c r="D37" s="28" t="s">
        <v>22</v>
      </c>
      <c r="E37" s="28" t="s">
        <v>23</v>
      </c>
      <c r="F37" s="28" t="s">
        <v>26</v>
      </c>
      <c r="G37" s="28">
        <f t="shared" si="1"/>
        <v>180.00000000000682</v>
      </c>
      <c r="H37" s="29"/>
    </row>
    <row r="38" spans="1:8" s="30" customFormat="1" x14ac:dyDescent="0.6">
      <c r="A38" s="27">
        <v>36</v>
      </c>
      <c r="B38" s="28">
        <v>350.64</v>
      </c>
      <c r="C38" s="28">
        <v>350.86</v>
      </c>
      <c r="D38" s="28" t="s">
        <v>22</v>
      </c>
      <c r="E38" s="28" t="s">
        <v>23</v>
      </c>
      <c r="F38" s="28" t="s">
        <v>26</v>
      </c>
      <c r="G38" s="28">
        <f t="shared" si="1"/>
        <v>220.00000000002728</v>
      </c>
      <c r="H38" s="29"/>
    </row>
    <row r="39" spans="1:8" hidden="1" x14ac:dyDescent="0.6">
      <c r="A39" s="20">
        <v>37</v>
      </c>
      <c r="B39" s="2">
        <v>360.81</v>
      </c>
      <c r="C39" s="2">
        <v>360.88200000000001</v>
      </c>
      <c r="D39" s="2" t="s">
        <v>3</v>
      </c>
      <c r="E39" s="2" t="s">
        <v>36</v>
      </c>
      <c r="F39" s="2" t="s">
        <v>41</v>
      </c>
      <c r="G39" s="2">
        <f t="shared" si="1"/>
        <v>72.000000000002728</v>
      </c>
      <c r="H39" s="1"/>
    </row>
    <row r="40" spans="1:8" s="30" customFormat="1" x14ac:dyDescent="0.6">
      <c r="A40" s="27">
        <v>38</v>
      </c>
      <c r="B40" s="28">
        <v>361.91</v>
      </c>
      <c r="C40" s="28">
        <v>362.07</v>
      </c>
      <c r="D40" s="28" t="s">
        <v>22</v>
      </c>
      <c r="E40" s="28" t="s">
        <v>23</v>
      </c>
      <c r="F40" s="28" t="s">
        <v>26</v>
      </c>
      <c r="G40" s="28">
        <f t="shared" si="1"/>
        <v>159.99999999996817</v>
      </c>
      <c r="H40" s="29"/>
    </row>
    <row r="41" spans="1:8" s="30" customFormat="1" x14ac:dyDescent="0.6">
      <c r="A41" s="27">
        <v>39</v>
      </c>
      <c r="B41" s="28">
        <v>365.86</v>
      </c>
      <c r="C41" s="28">
        <v>366.56</v>
      </c>
      <c r="D41" s="28" t="s">
        <v>22</v>
      </c>
      <c r="E41" s="28" t="s">
        <v>23</v>
      </c>
      <c r="F41" s="28" t="s">
        <v>26</v>
      </c>
      <c r="G41" s="28">
        <f t="shared" si="1"/>
        <v>699.99999999998863</v>
      </c>
      <c r="H41" s="29"/>
    </row>
    <row r="42" spans="1:8" hidden="1" x14ac:dyDescent="0.6">
      <c r="A42" s="27">
        <v>40</v>
      </c>
      <c r="B42" s="2">
        <v>368.97</v>
      </c>
      <c r="C42" s="2">
        <v>369.12</v>
      </c>
      <c r="D42" s="2" t="s">
        <v>4</v>
      </c>
      <c r="E42" s="2" t="s">
        <v>36</v>
      </c>
      <c r="F42" s="2" t="s">
        <v>34</v>
      </c>
      <c r="G42" s="2">
        <f t="shared" si="1"/>
        <v>149.99999999997726</v>
      </c>
      <c r="H42" s="1"/>
    </row>
    <row r="43" spans="1:8" hidden="1" x14ac:dyDescent="0.6">
      <c r="A43" s="20">
        <v>41</v>
      </c>
      <c r="B43" s="2">
        <v>368.97</v>
      </c>
      <c r="C43" s="2">
        <v>369.12</v>
      </c>
      <c r="D43" s="2" t="s">
        <v>3</v>
      </c>
      <c r="E43" s="2" t="s">
        <v>36</v>
      </c>
      <c r="F43" s="2" t="s">
        <v>34</v>
      </c>
      <c r="G43" s="2">
        <f t="shared" si="1"/>
        <v>149.99999999997726</v>
      </c>
      <c r="H43" s="1"/>
    </row>
    <row r="44" spans="1:8" s="30" customFormat="1" x14ac:dyDescent="0.6">
      <c r="A44" s="27">
        <v>42</v>
      </c>
      <c r="B44" s="28">
        <v>370.78</v>
      </c>
      <c r="C44" s="28">
        <v>370.88</v>
      </c>
      <c r="D44" s="28" t="s">
        <v>4</v>
      </c>
      <c r="E44" s="28" t="s">
        <v>38</v>
      </c>
      <c r="F44" s="28" t="s">
        <v>26</v>
      </c>
      <c r="G44" s="28">
        <f t="shared" si="1"/>
        <v>100.00000000002274</v>
      </c>
      <c r="H44" s="29" t="s">
        <v>37</v>
      </c>
    </row>
    <row r="45" spans="1:8" s="30" customFormat="1" x14ac:dyDescent="0.6">
      <c r="A45" s="27">
        <v>43</v>
      </c>
      <c r="B45" s="28">
        <v>370.78</v>
      </c>
      <c r="C45" s="28">
        <v>370.88</v>
      </c>
      <c r="D45" s="28" t="s">
        <v>3</v>
      </c>
      <c r="E45" s="28" t="s">
        <v>39</v>
      </c>
      <c r="F45" s="28" t="s">
        <v>26</v>
      </c>
      <c r="G45" s="28">
        <f t="shared" si="1"/>
        <v>100.00000000002274</v>
      </c>
      <c r="H45" s="29" t="s">
        <v>37</v>
      </c>
    </row>
    <row r="46" spans="1:8" s="30" customFormat="1" x14ac:dyDescent="0.6">
      <c r="A46" s="27">
        <v>44</v>
      </c>
      <c r="B46" s="28">
        <v>371.85</v>
      </c>
      <c r="C46" s="28">
        <v>371.99</v>
      </c>
      <c r="D46" s="28" t="s">
        <v>3</v>
      </c>
      <c r="E46" s="28" t="s">
        <v>30</v>
      </c>
      <c r="F46" s="28" t="s">
        <v>26</v>
      </c>
      <c r="G46" s="28">
        <f t="shared" si="1"/>
        <v>139.99999999998636</v>
      </c>
      <c r="H46" s="29" t="s">
        <v>40</v>
      </c>
    </row>
    <row r="47" spans="1:8" s="30" customFormat="1" x14ac:dyDescent="0.6">
      <c r="A47" s="27">
        <v>45</v>
      </c>
      <c r="B47" s="28">
        <v>372</v>
      </c>
      <c r="C47" s="28">
        <v>372.096</v>
      </c>
      <c r="D47" s="28" t="s">
        <v>3</v>
      </c>
      <c r="E47" s="28" t="s">
        <v>30</v>
      </c>
      <c r="F47" s="28" t="s">
        <v>26</v>
      </c>
      <c r="G47" s="28">
        <f t="shared" si="1"/>
        <v>96.000000000003638</v>
      </c>
      <c r="H47" s="29" t="s">
        <v>40</v>
      </c>
    </row>
    <row r="48" spans="1:8" s="30" customFormat="1" x14ac:dyDescent="0.6">
      <c r="A48" s="27">
        <v>46</v>
      </c>
      <c r="B48" s="28">
        <v>372.1</v>
      </c>
      <c r="C48" s="28">
        <v>372.3</v>
      </c>
      <c r="D48" s="28" t="s">
        <v>3</v>
      </c>
      <c r="E48" s="28" t="s">
        <v>30</v>
      </c>
      <c r="F48" s="28" t="s">
        <v>26</v>
      </c>
      <c r="G48" s="28">
        <f t="shared" si="1"/>
        <v>199.99999999998863</v>
      </c>
      <c r="H48" s="29" t="s">
        <v>40</v>
      </c>
    </row>
    <row r="49" spans="1:8" s="30" customFormat="1" x14ac:dyDescent="0.6">
      <c r="A49" s="27">
        <v>47</v>
      </c>
      <c r="B49" s="28">
        <v>372.32</v>
      </c>
      <c r="C49" s="28">
        <v>372.39</v>
      </c>
      <c r="D49" s="28" t="s">
        <v>3</v>
      </c>
      <c r="E49" s="28" t="s">
        <v>30</v>
      </c>
      <c r="F49" s="28" t="s">
        <v>26</v>
      </c>
      <c r="G49" s="28">
        <f t="shared" si="1"/>
        <v>69.999999999993179</v>
      </c>
      <c r="H49" s="29" t="s">
        <v>40</v>
      </c>
    </row>
    <row r="50" spans="1:8" s="30" customFormat="1" x14ac:dyDescent="0.6">
      <c r="A50" s="27">
        <v>48</v>
      </c>
      <c r="B50" s="28">
        <v>380.11500000000001</v>
      </c>
      <c r="C50" s="28">
        <v>380.83</v>
      </c>
      <c r="D50" s="28" t="s">
        <v>22</v>
      </c>
      <c r="E50" s="28" t="s">
        <v>23</v>
      </c>
      <c r="F50" s="28" t="s">
        <v>26</v>
      </c>
      <c r="G50" s="28">
        <f t="shared" si="1"/>
        <v>714.99999999997499</v>
      </c>
      <c r="H50" s="29"/>
    </row>
    <row r="51" spans="1:8" s="30" customFormat="1" x14ac:dyDescent="0.6">
      <c r="A51" s="27">
        <v>49</v>
      </c>
      <c r="B51" s="28">
        <v>382.52</v>
      </c>
      <c r="C51" s="28">
        <v>382.68</v>
      </c>
      <c r="D51" s="28" t="s">
        <v>3</v>
      </c>
      <c r="E51" s="28" t="s">
        <v>38</v>
      </c>
      <c r="F51" s="28" t="s">
        <v>26</v>
      </c>
      <c r="G51" s="28">
        <f t="shared" si="1"/>
        <v>160.00000000002501</v>
      </c>
      <c r="H51" s="29" t="s">
        <v>37</v>
      </c>
    </row>
    <row r="52" spans="1:8" s="30" customFormat="1" x14ac:dyDescent="0.6">
      <c r="A52" s="27">
        <v>50</v>
      </c>
      <c r="B52" s="28">
        <v>382.52</v>
      </c>
      <c r="C52" s="28">
        <v>382.685</v>
      </c>
      <c r="D52" s="28" t="s">
        <v>3</v>
      </c>
      <c r="E52" s="28" t="s">
        <v>39</v>
      </c>
      <c r="F52" s="28" t="s">
        <v>26</v>
      </c>
      <c r="G52" s="28">
        <f t="shared" si="1"/>
        <v>165.00000000002046</v>
      </c>
      <c r="H52" s="29" t="s">
        <v>37</v>
      </c>
    </row>
    <row r="53" spans="1:8" s="30" customFormat="1" x14ac:dyDescent="0.6">
      <c r="A53" s="27">
        <v>51</v>
      </c>
      <c r="B53" s="28">
        <v>385.92</v>
      </c>
      <c r="C53" s="28">
        <v>385.95</v>
      </c>
      <c r="D53" s="28" t="s">
        <v>22</v>
      </c>
      <c r="E53" s="28" t="s">
        <v>23</v>
      </c>
      <c r="F53" s="28" t="s">
        <v>26</v>
      </c>
      <c r="G53" s="28">
        <f t="shared" si="1"/>
        <v>29.999999999972715</v>
      </c>
      <c r="H53" s="29"/>
    </row>
    <row r="54" spans="1:8" s="30" customFormat="1" x14ac:dyDescent="0.6">
      <c r="A54" s="27">
        <v>52</v>
      </c>
      <c r="B54" s="28">
        <v>385.98</v>
      </c>
      <c r="C54" s="28">
        <v>386.22</v>
      </c>
      <c r="D54" s="28" t="s">
        <v>22</v>
      </c>
      <c r="E54" s="28" t="s">
        <v>23</v>
      </c>
      <c r="F54" s="28" t="s">
        <v>26</v>
      </c>
      <c r="G54" s="28">
        <f t="shared" si="1"/>
        <v>240.00000000000909</v>
      </c>
      <c r="H54" s="29"/>
    </row>
    <row r="55" spans="1:8" hidden="1" x14ac:dyDescent="0.6">
      <c r="A55" s="20">
        <v>53</v>
      </c>
      <c r="B55" s="2">
        <v>390.24</v>
      </c>
      <c r="C55" s="2">
        <v>390.35</v>
      </c>
      <c r="D55" s="2" t="s">
        <v>3</v>
      </c>
      <c r="E55" s="2" t="s">
        <v>36</v>
      </c>
      <c r="F55" s="2" t="s">
        <v>34</v>
      </c>
      <c r="G55" s="2">
        <f t="shared" si="1"/>
        <v>110.00000000001364</v>
      </c>
      <c r="H55" s="1"/>
    </row>
    <row r="56" spans="1:8" hidden="1" x14ac:dyDescent="0.6">
      <c r="A56" s="20">
        <v>54</v>
      </c>
      <c r="B56" s="2">
        <v>390.24</v>
      </c>
      <c r="C56" s="2">
        <v>390.35</v>
      </c>
      <c r="D56" s="2" t="s">
        <v>4</v>
      </c>
      <c r="E56" s="2" t="s">
        <v>36</v>
      </c>
      <c r="F56" s="2" t="s">
        <v>34</v>
      </c>
      <c r="G56" s="2">
        <f t="shared" si="1"/>
        <v>110.00000000001364</v>
      </c>
      <c r="H56" s="1"/>
    </row>
    <row r="57" spans="1:8" s="30" customFormat="1" x14ac:dyDescent="0.6">
      <c r="A57" s="27">
        <v>55</v>
      </c>
      <c r="B57" s="28">
        <v>397.33</v>
      </c>
      <c r="C57" s="28">
        <v>397.59</v>
      </c>
      <c r="D57" s="28" t="s">
        <v>22</v>
      </c>
      <c r="E57" s="28" t="s">
        <v>23</v>
      </c>
      <c r="F57" s="28" t="s">
        <v>26</v>
      </c>
      <c r="G57" s="28">
        <f t="shared" si="1"/>
        <v>259.99999999999091</v>
      </c>
      <c r="H57" s="29"/>
    </row>
    <row r="58" spans="1:8" s="30" customFormat="1" x14ac:dyDescent="0.6">
      <c r="A58" s="27">
        <v>56</v>
      </c>
      <c r="B58" s="28">
        <v>397.61500000000001</v>
      </c>
      <c r="C58" s="28">
        <v>397.76</v>
      </c>
      <c r="D58" s="28" t="s">
        <v>22</v>
      </c>
      <c r="E58" s="28" t="s">
        <v>23</v>
      </c>
      <c r="F58" s="28" t="s">
        <v>26</v>
      </c>
      <c r="G58" s="28">
        <f t="shared" si="1"/>
        <v>144.99999999998181</v>
      </c>
      <c r="H58" s="29"/>
    </row>
    <row r="59" spans="1:8" s="30" customFormat="1" x14ac:dyDescent="0.6">
      <c r="A59" s="27">
        <v>57</v>
      </c>
      <c r="B59" s="28">
        <v>397.78</v>
      </c>
      <c r="C59" s="28">
        <v>397.96</v>
      </c>
      <c r="D59" s="28" t="s">
        <v>22</v>
      </c>
      <c r="E59" s="28" t="s">
        <v>23</v>
      </c>
      <c r="F59" s="28" t="s">
        <v>26</v>
      </c>
      <c r="G59" s="28">
        <f t="shared" si="1"/>
        <v>180.00000000000682</v>
      </c>
      <c r="H59" s="29"/>
    </row>
    <row r="60" spans="1:8" s="30" customFormat="1" x14ac:dyDescent="0.6">
      <c r="A60" s="27">
        <v>58</v>
      </c>
      <c r="B60" s="28">
        <v>397.98</v>
      </c>
      <c r="C60" s="28">
        <v>398.7</v>
      </c>
      <c r="D60" s="28" t="s">
        <v>22</v>
      </c>
      <c r="E60" s="28" t="s">
        <v>23</v>
      </c>
      <c r="F60" s="28" t="s">
        <v>26</v>
      </c>
      <c r="G60" s="28">
        <f t="shared" si="1"/>
        <v>719.99999999997044</v>
      </c>
      <c r="H60" s="29"/>
    </row>
    <row r="61" spans="1:8" s="30" customFormat="1" x14ac:dyDescent="0.6">
      <c r="A61" s="27">
        <v>59</v>
      </c>
      <c r="B61" s="28">
        <v>399.31</v>
      </c>
      <c r="C61" s="28">
        <v>399.61</v>
      </c>
      <c r="D61" s="28" t="s">
        <v>22</v>
      </c>
      <c r="E61" s="28" t="s">
        <v>23</v>
      </c>
      <c r="F61" s="28" t="s">
        <v>26</v>
      </c>
      <c r="G61" s="28">
        <f t="shared" si="1"/>
        <v>300.00000000001137</v>
      </c>
      <c r="H61" s="29"/>
    </row>
    <row r="62" spans="1:8" s="30" customFormat="1" x14ac:dyDescent="0.6">
      <c r="A62" s="27">
        <v>60</v>
      </c>
      <c r="B62" s="28">
        <v>399.72</v>
      </c>
      <c r="C62" s="28">
        <v>399.91</v>
      </c>
      <c r="D62" s="28" t="s">
        <v>22</v>
      </c>
      <c r="E62" s="28" t="s">
        <v>23</v>
      </c>
      <c r="F62" s="28" t="s">
        <v>26</v>
      </c>
      <c r="G62" s="28">
        <f t="shared" si="1"/>
        <v>189.99999999999773</v>
      </c>
      <c r="H62" s="29"/>
    </row>
    <row r="63" spans="1:8" s="30" customFormat="1" x14ac:dyDescent="0.6">
      <c r="A63" s="27">
        <v>61</v>
      </c>
      <c r="B63" s="28">
        <v>405.42</v>
      </c>
      <c r="C63" s="28">
        <v>405.67</v>
      </c>
      <c r="D63" s="28" t="s">
        <v>22</v>
      </c>
      <c r="E63" s="28" t="s">
        <v>23</v>
      </c>
      <c r="F63" s="28" t="s">
        <v>26</v>
      </c>
      <c r="G63" s="28">
        <f t="shared" si="1"/>
        <v>250</v>
      </c>
      <c r="H63" s="29"/>
    </row>
    <row r="64" spans="1:8" s="30" customFormat="1" x14ac:dyDescent="0.6">
      <c r="A64" s="27">
        <v>62</v>
      </c>
      <c r="B64" s="28">
        <v>405.7</v>
      </c>
      <c r="C64" s="28">
        <v>406.14</v>
      </c>
      <c r="D64" s="28" t="s">
        <v>22</v>
      </c>
      <c r="E64" s="28" t="s">
        <v>23</v>
      </c>
      <c r="F64" s="28" t="s">
        <v>26</v>
      </c>
      <c r="G64" s="28">
        <f t="shared" si="1"/>
        <v>439.99999999999773</v>
      </c>
      <c r="H64" s="54"/>
    </row>
    <row r="65" spans="1:8" s="30" customFormat="1" x14ac:dyDescent="0.6">
      <c r="A65" s="27">
        <v>63</v>
      </c>
      <c r="B65" s="28">
        <v>406.82</v>
      </c>
      <c r="C65" s="28">
        <v>407.22</v>
      </c>
      <c r="D65" s="28" t="s">
        <v>22</v>
      </c>
      <c r="E65" s="28" t="s">
        <v>23</v>
      </c>
      <c r="F65" s="28" t="s">
        <v>26</v>
      </c>
      <c r="G65" s="28">
        <f t="shared" si="1"/>
        <v>400.00000000003411</v>
      </c>
      <c r="H65" s="55"/>
    </row>
    <row r="66" spans="1:8" hidden="1" x14ac:dyDescent="0.6">
      <c r="A66" s="25"/>
      <c r="B66" s="1"/>
      <c r="C66" s="32"/>
      <c r="D66" s="32"/>
      <c r="E66" s="32"/>
      <c r="F66" s="33" t="s">
        <v>29</v>
      </c>
      <c r="G66" s="33">
        <f>SUM(G3:G65)</f>
        <v>16920.000000000186</v>
      </c>
      <c r="H66" s="23"/>
    </row>
    <row r="69" spans="1:8" x14ac:dyDescent="0.6">
      <c r="A69" s="77" t="s">
        <v>43</v>
      </c>
      <c r="B69" s="78"/>
      <c r="C69" s="78"/>
      <c r="D69" s="78"/>
      <c r="E69" s="78"/>
      <c r="F69" s="78"/>
    </row>
    <row r="70" spans="1:8" ht="38" x14ac:dyDescent="0.6">
      <c r="A70" s="60" t="s">
        <v>44</v>
      </c>
      <c r="B70" s="60" t="s">
        <v>24</v>
      </c>
      <c r="C70" s="60" t="s">
        <v>45</v>
      </c>
      <c r="D70" s="61" t="s">
        <v>123</v>
      </c>
      <c r="E70" s="61" t="s">
        <v>102</v>
      </c>
      <c r="F70" s="61" t="s">
        <v>103</v>
      </c>
    </row>
    <row r="71" spans="1:8" x14ac:dyDescent="0.6">
      <c r="A71" s="20">
        <v>1</v>
      </c>
      <c r="B71" s="31" t="s">
        <v>26</v>
      </c>
      <c r="C71" s="22">
        <f>SUMIF(F3:F65,B71,G3:G65)</f>
        <v>15455.000000000042</v>
      </c>
      <c r="D71" s="22">
        <f>'M.S Railing Damage'!G103</f>
        <v>1559.9999999992065</v>
      </c>
      <c r="E71" s="42">
        <f>'MS Railing Painting measurement'!G6</f>
        <v>0.9272999999999999</v>
      </c>
      <c r="F71" s="43">
        <f>(C71-D71)*E71</f>
        <v>12884.833500000774</v>
      </c>
    </row>
    <row r="72" spans="1:8" x14ac:dyDescent="0.6">
      <c r="A72" s="20">
        <v>2</v>
      </c>
      <c r="B72" s="31" t="s">
        <v>34</v>
      </c>
      <c r="C72" s="22">
        <f>SUMIF(F3:F65,B72,G3:G65)</f>
        <v>897.0000000000482</v>
      </c>
      <c r="D72" s="22">
        <v>0</v>
      </c>
      <c r="E72" s="42">
        <f>'MS Railing Painting measurement'!G14</f>
        <v>0.62222222222222223</v>
      </c>
      <c r="F72" s="43">
        <f t="shared" ref="F72:F74" si="2">(C72-D72)*E72</f>
        <v>558.13333333336334</v>
      </c>
    </row>
    <row r="73" spans="1:8" ht="38" x14ac:dyDescent="0.6">
      <c r="A73" s="20">
        <v>3</v>
      </c>
      <c r="B73" s="31" t="s">
        <v>41</v>
      </c>
      <c r="C73" s="22">
        <f>SUMIF(F3:F65,B73,G3:G65)</f>
        <v>127.9999999999859</v>
      </c>
      <c r="D73" s="22">
        <v>0</v>
      </c>
      <c r="E73" s="42">
        <f>'MS Railing Painting measurement'!G23</f>
        <v>1.052</v>
      </c>
      <c r="F73" s="43">
        <f t="shared" si="2"/>
        <v>134.65599999998517</v>
      </c>
    </row>
    <row r="74" spans="1:8" x14ac:dyDescent="0.6">
      <c r="A74" s="20">
        <v>4</v>
      </c>
      <c r="B74" s="31" t="s">
        <v>27</v>
      </c>
      <c r="C74" s="22">
        <f>SUMIF(F3:F65,B74,G3:G65)</f>
        <v>440.00000000011141</v>
      </c>
      <c r="D74" s="22">
        <v>0</v>
      </c>
      <c r="E74" s="42">
        <f>'MS Railing Painting measurement'!G32</f>
        <v>0.89444444444444449</v>
      </c>
      <c r="F74" s="43">
        <f t="shared" si="2"/>
        <v>393.55555555565525</v>
      </c>
    </row>
    <row r="75" spans="1:8" x14ac:dyDescent="0.6">
      <c r="A75" s="20"/>
      <c r="B75" s="23"/>
      <c r="C75" s="23" t="s">
        <v>104</v>
      </c>
      <c r="D75" s="23"/>
      <c r="E75" s="43">
        <f>SUM(F71:F74)</f>
        <v>13971.178388889777</v>
      </c>
    </row>
  </sheetData>
  <autoFilter ref="A2:H66" xr:uid="{7431C368-57F8-4B3E-8A0A-E9CE75B1CBEC}">
    <filterColumn colId="5">
      <filters>
        <filter val="MS Circular Pipe"/>
      </filters>
    </filterColumn>
    <sortState xmlns:xlrd2="http://schemas.microsoft.com/office/spreadsheetml/2017/richdata2" ref="A3:H66">
      <sortCondition ref="B2:B66"/>
    </sortState>
  </autoFilter>
  <mergeCells count="2">
    <mergeCell ref="A1:H1"/>
    <mergeCell ref="A69:F69"/>
  </mergeCells>
  <printOptions horizontalCentered="1"/>
  <pageMargins left="0.78740157480314965" right="0.31496062992125984" top="0.43307086614173229" bottom="0.47244094488188981" header="0.31496062992125984" footer="0.31496062992125984"/>
  <pageSetup paperSize="9" scale="71" fitToHeight="2" orientation="portrait" verticalDpi="300" r:id="rId1"/>
  <headerFooter>
    <oddHeader>&amp;A</oddHeader>
    <oddFooter>&amp;C&amp;"-,Bold"&amp;20Page &amp;P of &amp;N</oddFooter>
  </headerFooter>
  <rowBreaks count="1" manualBreakCount="1">
    <brk id="6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2BD1-C3D8-4489-91B4-59D3A58661D1}">
  <sheetPr>
    <tabColor rgb="FF92D050"/>
    <pageSetUpPr fitToPage="1"/>
  </sheetPr>
  <dimension ref="A1:J32"/>
  <sheetViews>
    <sheetView view="pageBreakPreview" zoomScaleNormal="100" zoomScaleSheetLayoutView="100" workbookViewId="0">
      <selection sqref="A1:H1"/>
    </sheetView>
  </sheetViews>
  <sheetFormatPr defaultColWidth="8.77734375" defaultRowHeight="19" x14ac:dyDescent="0.6"/>
  <cols>
    <col min="1" max="1" width="5.77734375" style="4" customWidth="1"/>
    <col min="2" max="2" width="23.77734375" style="4" bestFit="1" customWidth="1"/>
    <col min="3" max="3" width="12.88671875" style="4" customWidth="1"/>
    <col min="4" max="6" width="8.77734375" style="4"/>
    <col min="7" max="7" width="9.77734375" style="4" customWidth="1"/>
    <col min="8" max="8" width="21.6640625" style="4" customWidth="1"/>
    <col min="9" max="9" width="18.21875" style="4" customWidth="1"/>
    <col min="10" max="16384" width="8.77734375" style="4"/>
  </cols>
  <sheetData>
    <row r="1" spans="1:10" s="16" customFormat="1" ht="21.8" customHeight="1" x14ac:dyDescent="0.3">
      <c r="A1" s="74" t="s">
        <v>89</v>
      </c>
      <c r="B1" s="74"/>
      <c r="C1" s="74"/>
      <c r="D1" s="74"/>
      <c r="E1" s="74"/>
      <c r="F1" s="74"/>
      <c r="G1" s="74"/>
      <c r="H1" s="74"/>
    </row>
    <row r="2" spans="1:10" s="19" customFormat="1" ht="45" customHeight="1" x14ac:dyDescent="0.6">
      <c r="A2" s="57" t="s">
        <v>18</v>
      </c>
      <c r="B2" s="57" t="s">
        <v>31</v>
      </c>
      <c r="C2" s="57" t="s">
        <v>83</v>
      </c>
      <c r="D2" s="57" t="s">
        <v>84</v>
      </c>
      <c r="E2" s="57" t="s">
        <v>85</v>
      </c>
      <c r="F2" s="57" t="s">
        <v>86</v>
      </c>
      <c r="G2" s="57" t="s">
        <v>87</v>
      </c>
      <c r="H2" s="59" t="s">
        <v>1</v>
      </c>
    </row>
    <row r="3" spans="1:10" s="18" customFormat="1" ht="38" x14ac:dyDescent="0.6">
      <c r="A3" s="20">
        <v>1</v>
      </c>
      <c r="B3" s="34" t="s">
        <v>68</v>
      </c>
      <c r="C3" s="35">
        <v>2</v>
      </c>
      <c r="D3" s="49">
        <f>1.5-0.3</f>
        <v>1.2</v>
      </c>
      <c r="E3" s="36">
        <f>((100+50*2)-(2*5))*2/1000</f>
        <v>0.38</v>
      </c>
      <c r="F3" s="20"/>
      <c r="G3" s="41">
        <f>PRODUCT(C3:F3)</f>
        <v>0.91199999999999992</v>
      </c>
      <c r="H3" s="50"/>
    </row>
    <row r="4" spans="1:10" s="18" customFormat="1" ht="38" x14ac:dyDescent="0.6">
      <c r="A4" s="20">
        <v>2</v>
      </c>
      <c r="B4" s="34" t="s">
        <v>69</v>
      </c>
      <c r="C4" s="35">
        <v>3</v>
      </c>
      <c r="D4" s="35">
        <v>2</v>
      </c>
      <c r="E4" s="36">
        <f>(3.142*50)/1000</f>
        <v>0.15709999999999999</v>
      </c>
      <c r="F4" s="20"/>
      <c r="G4" s="41">
        <f t="shared" ref="G4" si="0">PRODUCT(C4:F4)</f>
        <v>0.94259999999999988</v>
      </c>
      <c r="H4" s="20"/>
      <c r="J4" s="47"/>
    </row>
    <row r="5" spans="1:10" x14ac:dyDescent="0.6">
      <c r="A5" s="37"/>
      <c r="B5" s="37"/>
      <c r="C5" s="37"/>
      <c r="D5" s="75" t="s">
        <v>92</v>
      </c>
      <c r="E5" s="75"/>
      <c r="F5" s="75"/>
      <c r="G5" s="44">
        <f>SUM(G3:G4)</f>
        <v>1.8545999999999998</v>
      </c>
      <c r="H5" s="37"/>
    </row>
    <row r="6" spans="1:10" x14ac:dyDescent="0.6">
      <c r="A6" s="37"/>
      <c r="B6" s="37"/>
      <c r="C6" s="37"/>
      <c r="D6" s="75" t="s">
        <v>88</v>
      </c>
      <c r="E6" s="75"/>
      <c r="F6" s="75"/>
      <c r="G6" s="45">
        <f>G5/2</f>
        <v>0.9272999999999999</v>
      </c>
      <c r="H6" s="37"/>
    </row>
    <row r="9" spans="1:10" x14ac:dyDescent="0.6">
      <c r="A9" s="74" t="s">
        <v>94</v>
      </c>
      <c r="B9" s="74"/>
      <c r="C9" s="74"/>
      <c r="D9" s="74"/>
      <c r="E9" s="74"/>
      <c r="F9" s="74"/>
      <c r="G9" s="74"/>
      <c r="H9" s="74"/>
    </row>
    <row r="10" spans="1:10" ht="38" x14ac:dyDescent="0.6">
      <c r="A10" s="57" t="s">
        <v>18</v>
      </c>
      <c r="B10" s="57" t="s">
        <v>31</v>
      </c>
      <c r="C10" s="57" t="s">
        <v>83</v>
      </c>
      <c r="D10" s="57" t="s">
        <v>84</v>
      </c>
      <c r="E10" s="57" t="s">
        <v>85</v>
      </c>
      <c r="F10" s="57" t="s">
        <v>86</v>
      </c>
      <c r="G10" s="57" t="s">
        <v>87</v>
      </c>
      <c r="H10" s="59" t="s">
        <v>1</v>
      </c>
    </row>
    <row r="11" spans="1:10" ht="38" x14ac:dyDescent="0.6">
      <c r="A11" s="20">
        <v>1</v>
      </c>
      <c r="B11" s="38" t="s">
        <v>95</v>
      </c>
      <c r="C11" s="39">
        <f>1*2</f>
        <v>2</v>
      </c>
      <c r="D11" s="48">
        <v>1.3</v>
      </c>
      <c r="E11" s="20">
        <f>(0.05+0.05)*2</f>
        <v>0.2</v>
      </c>
      <c r="F11" s="20"/>
      <c r="G11" s="41">
        <f>PRODUCT(C11:F11)</f>
        <v>0.52</v>
      </c>
      <c r="H11" s="51" t="s">
        <v>126</v>
      </c>
    </row>
    <row r="12" spans="1:10" ht="38" x14ac:dyDescent="0.6">
      <c r="A12" s="20">
        <v>2</v>
      </c>
      <c r="B12" s="38" t="s">
        <v>96</v>
      </c>
      <c r="C12" s="39">
        <v>3</v>
      </c>
      <c r="D12" s="48">
        <v>2</v>
      </c>
      <c r="E12" s="20">
        <f>(0.05+0.05)</f>
        <v>0.1</v>
      </c>
      <c r="F12" s="20"/>
      <c r="G12" s="41">
        <f t="shared" ref="G12" si="1">PRODUCT(C12:F12)</f>
        <v>0.60000000000000009</v>
      </c>
      <c r="H12" s="20"/>
    </row>
    <row r="13" spans="1:10" x14ac:dyDescent="0.6">
      <c r="A13" s="37"/>
      <c r="B13" s="37"/>
      <c r="C13" s="37"/>
      <c r="D13" s="76" t="s">
        <v>93</v>
      </c>
      <c r="E13" s="76"/>
      <c r="F13" s="76"/>
      <c r="G13" s="44">
        <f>SUM(G11:G12)</f>
        <v>1.1200000000000001</v>
      </c>
      <c r="H13" s="37"/>
    </row>
    <row r="14" spans="1:10" x14ac:dyDescent="0.6">
      <c r="A14" s="37"/>
      <c r="B14" s="37"/>
      <c r="C14" s="37"/>
      <c r="D14" s="75" t="s">
        <v>88</v>
      </c>
      <c r="E14" s="75"/>
      <c r="F14" s="75"/>
      <c r="G14" s="45">
        <f>G13/1.8</f>
        <v>0.62222222222222223</v>
      </c>
      <c r="H14" s="37"/>
    </row>
    <row r="17" spans="1:8" x14ac:dyDescent="0.6">
      <c r="A17" s="74" t="s">
        <v>97</v>
      </c>
      <c r="B17" s="74"/>
      <c r="C17" s="74"/>
      <c r="D17" s="74"/>
      <c r="E17" s="74"/>
      <c r="F17" s="74"/>
      <c r="G17" s="74"/>
      <c r="H17" s="74"/>
    </row>
    <row r="18" spans="1:8" ht="38" x14ac:dyDescent="0.6">
      <c r="A18" s="57" t="s">
        <v>18</v>
      </c>
      <c r="B18" s="57" t="s">
        <v>31</v>
      </c>
      <c r="C18" s="57" t="s">
        <v>83</v>
      </c>
      <c r="D18" s="57" t="s">
        <v>84</v>
      </c>
      <c r="E18" s="57" t="s">
        <v>85</v>
      </c>
      <c r="F18" s="57" t="s">
        <v>86</v>
      </c>
      <c r="G18" s="57" t="s">
        <v>87</v>
      </c>
      <c r="H18" s="59" t="s">
        <v>1</v>
      </c>
    </row>
    <row r="19" spans="1:8" ht="38" x14ac:dyDescent="0.6">
      <c r="A19" s="20">
        <v>1</v>
      </c>
      <c r="B19" s="38" t="s">
        <v>98</v>
      </c>
      <c r="C19" s="39">
        <f>1*2</f>
        <v>2</v>
      </c>
      <c r="D19" s="48">
        <v>1.1000000000000001</v>
      </c>
      <c r="E19" s="20">
        <f>(0.065+0.065)*2</f>
        <v>0.26</v>
      </c>
      <c r="F19" s="20"/>
      <c r="G19" s="41">
        <f>PRODUCT(C19:F19)</f>
        <v>0.57200000000000006</v>
      </c>
      <c r="H19" s="51" t="s">
        <v>126</v>
      </c>
    </row>
    <row r="20" spans="1:8" ht="38" x14ac:dyDescent="0.6">
      <c r="A20" s="20">
        <v>2</v>
      </c>
      <c r="B20" s="38" t="s">
        <v>99</v>
      </c>
      <c r="C20" s="39">
        <v>2</v>
      </c>
      <c r="D20" s="40">
        <v>2</v>
      </c>
      <c r="E20" s="20">
        <f>(0.065+0.065)*2</f>
        <v>0.26</v>
      </c>
      <c r="F20" s="20"/>
      <c r="G20" s="41">
        <f t="shared" ref="G20" si="2">PRODUCT(C20:F20)</f>
        <v>1.04</v>
      </c>
      <c r="H20" s="20"/>
    </row>
    <row r="21" spans="1:8" ht="56.95" x14ac:dyDescent="0.6">
      <c r="A21" s="20">
        <v>3</v>
      </c>
      <c r="B21" s="38" t="s">
        <v>101</v>
      </c>
      <c r="C21" s="39">
        <v>4</v>
      </c>
      <c r="D21" s="40">
        <v>1.1000000000000001</v>
      </c>
      <c r="E21" s="20">
        <f>0.016*4</f>
        <v>6.4000000000000001E-2</v>
      </c>
      <c r="F21" s="20"/>
      <c r="G21" s="41">
        <f>PRODUCT(C21:F21)</f>
        <v>0.28160000000000002</v>
      </c>
      <c r="H21" s="20"/>
    </row>
    <row r="22" spans="1:8" x14ac:dyDescent="0.6">
      <c r="A22" s="37"/>
      <c r="B22" s="37"/>
      <c r="C22" s="37"/>
      <c r="D22" s="75" t="s">
        <v>93</v>
      </c>
      <c r="E22" s="75"/>
      <c r="F22" s="75"/>
      <c r="G22" s="44">
        <f>SUM(G19:G21)</f>
        <v>1.8936000000000002</v>
      </c>
      <c r="H22" s="37"/>
    </row>
    <row r="23" spans="1:8" x14ac:dyDescent="0.6">
      <c r="A23" s="37"/>
      <c r="B23" s="37"/>
      <c r="C23" s="37"/>
      <c r="D23" s="75" t="s">
        <v>88</v>
      </c>
      <c r="E23" s="75"/>
      <c r="F23" s="75"/>
      <c r="G23" s="45">
        <f>G22/1.8</f>
        <v>1.052</v>
      </c>
      <c r="H23" s="37"/>
    </row>
    <row r="26" spans="1:8" x14ac:dyDescent="0.6">
      <c r="A26" s="74" t="s">
        <v>90</v>
      </c>
      <c r="B26" s="74"/>
      <c r="C26" s="74"/>
      <c r="D26" s="74"/>
      <c r="E26" s="74"/>
      <c r="F26" s="74"/>
      <c r="G26" s="74"/>
      <c r="H26" s="74"/>
    </row>
    <row r="27" spans="1:8" ht="38" x14ac:dyDescent="0.6">
      <c r="A27" s="57" t="s">
        <v>18</v>
      </c>
      <c r="B27" s="57" t="s">
        <v>31</v>
      </c>
      <c r="C27" s="57" t="s">
        <v>83</v>
      </c>
      <c r="D27" s="57" t="s">
        <v>84</v>
      </c>
      <c r="E27" s="57" t="s">
        <v>85</v>
      </c>
      <c r="F27" s="57" t="s">
        <v>86</v>
      </c>
      <c r="G27" s="57" t="s">
        <v>87</v>
      </c>
      <c r="H27" s="59" t="s">
        <v>1</v>
      </c>
    </row>
    <row r="28" spans="1:8" ht="38" x14ac:dyDescent="0.6">
      <c r="A28" s="20">
        <v>1</v>
      </c>
      <c r="B28" s="38" t="s">
        <v>124</v>
      </c>
      <c r="C28" s="39">
        <f>1*2</f>
        <v>2</v>
      </c>
      <c r="D28" s="48">
        <f>0.95+0.15</f>
        <v>1.0999999999999999</v>
      </c>
      <c r="E28" s="20">
        <f>0.05*4</f>
        <v>0.2</v>
      </c>
      <c r="F28" s="20"/>
      <c r="G28" s="41">
        <f>PRODUCT(C28:F28)</f>
        <v>0.43999999999999995</v>
      </c>
      <c r="H28" s="46" t="s">
        <v>126</v>
      </c>
    </row>
    <row r="29" spans="1:8" ht="38" x14ac:dyDescent="0.6">
      <c r="A29" s="20">
        <v>2</v>
      </c>
      <c r="B29" s="38" t="s">
        <v>91</v>
      </c>
      <c r="C29" s="39">
        <f>1*2</f>
        <v>2</v>
      </c>
      <c r="D29" s="40">
        <v>1.65</v>
      </c>
      <c r="E29" s="20">
        <f>0.05*4</f>
        <v>0.2</v>
      </c>
      <c r="F29" s="20"/>
      <c r="G29" s="41">
        <f t="shared" ref="G29:G30" si="3">PRODUCT(C29:F29)</f>
        <v>0.66</v>
      </c>
      <c r="H29" s="20"/>
    </row>
    <row r="30" spans="1:8" ht="38" x14ac:dyDescent="0.6">
      <c r="A30" s="20">
        <v>3</v>
      </c>
      <c r="B30" s="38" t="s">
        <v>100</v>
      </c>
      <c r="C30" s="39">
        <v>6</v>
      </c>
      <c r="D30" s="40">
        <f>0.95-0.05-0.05</f>
        <v>0.84999999999999987</v>
      </c>
      <c r="E30" s="20">
        <f>0.025*4</f>
        <v>0.1</v>
      </c>
      <c r="F30" s="20"/>
      <c r="G30" s="41">
        <f t="shared" si="3"/>
        <v>0.51</v>
      </c>
      <c r="H30" s="20"/>
    </row>
    <row r="31" spans="1:8" x14ac:dyDescent="0.6">
      <c r="A31" s="37"/>
      <c r="B31" s="37"/>
      <c r="C31" s="37"/>
      <c r="D31" s="75" t="s">
        <v>93</v>
      </c>
      <c r="E31" s="75"/>
      <c r="F31" s="75"/>
      <c r="G31" s="44">
        <f>SUM(G28:G30)</f>
        <v>1.61</v>
      </c>
      <c r="H31" s="37"/>
    </row>
    <row r="32" spans="1:8" x14ac:dyDescent="0.6">
      <c r="A32" s="37"/>
      <c r="B32" s="37"/>
      <c r="C32" s="37"/>
      <c r="D32" s="75" t="s">
        <v>88</v>
      </c>
      <c r="E32" s="75"/>
      <c r="F32" s="75"/>
      <c r="G32" s="45">
        <f>G31/1.8</f>
        <v>0.89444444444444449</v>
      </c>
      <c r="H32" s="37"/>
    </row>
  </sheetData>
  <mergeCells count="12">
    <mergeCell ref="A1:H1"/>
    <mergeCell ref="D5:F5"/>
    <mergeCell ref="D6:F6"/>
    <mergeCell ref="A26:H26"/>
    <mergeCell ref="D31:F31"/>
    <mergeCell ref="D32:F32"/>
    <mergeCell ref="A9:H9"/>
    <mergeCell ref="D13:F13"/>
    <mergeCell ref="D14:F14"/>
    <mergeCell ref="A17:H17"/>
    <mergeCell ref="D22:F22"/>
    <mergeCell ref="D23:F2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4" orientation="landscape" r:id="rId1"/>
  <headerFooter>
    <oddHeader>Page &amp;P of &amp;N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7123-8667-4C6D-A808-43A46B755A7C}">
  <dimension ref="A1:K103"/>
  <sheetViews>
    <sheetView view="pageBreakPreview" zoomScale="110" zoomScaleNormal="100" zoomScaleSheetLayoutView="110" workbookViewId="0">
      <pane ySplit="2" topLeftCell="A3" activePane="bottomLeft" state="frozen"/>
      <selection pane="bottomLeft" activeCell="A3" sqref="A3"/>
    </sheetView>
  </sheetViews>
  <sheetFormatPr defaultColWidth="9.21875" defaultRowHeight="19" x14ac:dyDescent="0.6"/>
  <cols>
    <col min="1" max="1" width="5.21875" style="21" customWidth="1"/>
    <col min="2" max="2" width="14.77734375" style="24" bestFit="1" customWidth="1"/>
    <col min="3" max="3" width="15.88671875" style="24" bestFit="1" customWidth="1"/>
    <col min="4" max="4" width="12.5546875" style="24" customWidth="1"/>
    <col min="5" max="5" width="19.77734375" style="24" bestFit="1" customWidth="1"/>
    <col min="6" max="6" width="19.44140625" style="24" customWidth="1"/>
    <col min="7" max="7" width="15.44140625" style="24" customWidth="1"/>
    <col min="8" max="8" width="24.44140625" style="24" bestFit="1" customWidth="1"/>
    <col min="9" max="16384" width="9.21875" style="18"/>
  </cols>
  <sheetData>
    <row r="1" spans="1:11" s="16" customFormat="1" ht="21.8" customHeight="1" x14ac:dyDescent="0.3">
      <c r="A1" s="74" t="s">
        <v>46</v>
      </c>
      <c r="B1" s="74"/>
      <c r="C1" s="74"/>
      <c r="D1" s="74"/>
      <c r="E1" s="74"/>
      <c r="F1" s="74"/>
      <c r="G1" s="74"/>
      <c r="H1" s="74"/>
    </row>
    <row r="2" spans="1:11" s="19" customFormat="1" ht="45" customHeight="1" x14ac:dyDescent="0.6">
      <c r="A2" s="57" t="s">
        <v>18</v>
      </c>
      <c r="B2" s="57" t="s">
        <v>19</v>
      </c>
      <c r="C2" s="57" t="s">
        <v>20</v>
      </c>
      <c r="D2" s="58" t="s">
        <v>2</v>
      </c>
      <c r="E2" s="58" t="s">
        <v>21</v>
      </c>
      <c r="F2" s="58" t="s">
        <v>24</v>
      </c>
      <c r="G2" s="58" t="s">
        <v>25</v>
      </c>
      <c r="H2" s="59" t="s">
        <v>1</v>
      </c>
    </row>
    <row r="3" spans="1:11" x14ac:dyDescent="0.6">
      <c r="A3" s="20">
        <v>1</v>
      </c>
      <c r="B3" s="28">
        <v>265.93</v>
      </c>
      <c r="C3" s="28">
        <v>265.94</v>
      </c>
      <c r="D3" s="28" t="s">
        <v>22</v>
      </c>
      <c r="E3" s="28" t="s">
        <v>23</v>
      </c>
      <c r="F3" s="28" t="s">
        <v>26</v>
      </c>
      <c r="G3" s="28">
        <f t="shared" ref="G3:G34" si="0">(C3-B3)*1000</f>
        <v>9.9999999999909051</v>
      </c>
      <c r="H3" s="29"/>
    </row>
    <row r="4" spans="1:11" x14ac:dyDescent="0.6">
      <c r="A4" s="20">
        <v>2</v>
      </c>
      <c r="B4" s="28">
        <v>266.79000000000002</v>
      </c>
      <c r="C4" s="28">
        <v>266.79400000000004</v>
      </c>
      <c r="D4" s="28" t="s">
        <v>3</v>
      </c>
      <c r="E4" s="28" t="s">
        <v>30</v>
      </c>
      <c r="F4" s="28" t="s">
        <v>26</v>
      </c>
      <c r="G4" s="28">
        <f t="shared" si="0"/>
        <v>4.0000000000190994</v>
      </c>
      <c r="H4" s="29" t="s">
        <v>40</v>
      </c>
    </row>
    <row r="5" spans="1:11" s="30" customFormat="1" x14ac:dyDescent="0.6">
      <c r="A5" s="27">
        <v>3</v>
      </c>
      <c r="B5" s="28">
        <v>266.89</v>
      </c>
      <c r="C5" s="28">
        <v>266.89400000000001</v>
      </c>
      <c r="D5" s="28" t="s">
        <v>3</v>
      </c>
      <c r="E5" s="28" t="s">
        <v>30</v>
      </c>
      <c r="F5" s="28" t="s">
        <v>26</v>
      </c>
      <c r="G5" s="28">
        <f t="shared" si="0"/>
        <v>4.0000000000190994</v>
      </c>
      <c r="H5" s="29" t="s">
        <v>106</v>
      </c>
      <c r="J5" s="18"/>
      <c r="K5" s="18"/>
    </row>
    <row r="6" spans="1:11" s="30" customFormat="1" x14ac:dyDescent="0.6">
      <c r="A6" s="20">
        <v>4</v>
      </c>
      <c r="B6" s="28">
        <v>266.93</v>
      </c>
      <c r="C6" s="28">
        <v>266.93400000000003</v>
      </c>
      <c r="D6" s="28" t="s">
        <v>3</v>
      </c>
      <c r="E6" s="28" t="s">
        <v>30</v>
      </c>
      <c r="F6" s="28" t="s">
        <v>26</v>
      </c>
      <c r="G6" s="28">
        <f t="shared" si="0"/>
        <v>4.0000000000190994</v>
      </c>
      <c r="H6" s="29" t="s">
        <v>40</v>
      </c>
      <c r="J6" s="18"/>
      <c r="K6" s="18"/>
    </row>
    <row r="7" spans="1:11" s="30" customFormat="1" x14ac:dyDescent="0.6">
      <c r="A7" s="20">
        <v>5</v>
      </c>
      <c r="B7" s="28">
        <v>293.39999999999998</v>
      </c>
      <c r="C7" s="28">
        <v>293.40599999999995</v>
      </c>
      <c r="D7" s="28" t="s">
        <v>22</v>
      </c>
      <c r="E7" s="28" t="s">
        <v>23</v>
      </c>
      <c r="F7" s="28" t="s">
        <v>26</v>
      </c>
      <c r="G7" s="28">
        <f t="shared" si="0"/>
        <v>5.9999999999718057</v>
      </c>
      <c r="H7" s="29"/>
      <c r="J7" s="18"/>
      <c r="K7" s="18"/>
    </row>
    <row r="8" spans="1:11" s="30" customFormat="1" x14ac:dyDescent="0.6">
      <c r="A8" s="27">
        <v>6</v>
      </c>
      <c r="B8" s="28">
        <v>293.55</v>
      </c>
      <c r="C8" s="28">
        <v>293.56</v>
      </c>
      <c r="D8" s="28" t="s">
        <v>22</v>
      </c>
      <c r="E8" s="28" t="s">
        <v>23</v>
      </c>
      <c r="F8" s="28" t="s">
        <v>26</v>
      </c>
      <c r="G8" s="28">
        <f t="shared" si="0"/>
        <v>9.9999999999909051</v>
      </c>
      <c r="H8" s="29"/>
      <c r="J8" s="18"/>
      <c r="K8" s="18"/>
    </row>
    <row r="9" spans="1:11" x14ac:dyDescent="0.6">
      <c r="A9" s="20">
        <v>7</v>
      </c>
      <c r="B9" s="28">
        <v>293.8</v>
      </c>
      <c r="C9" s="28">
        <v>293.83</v>
      </c>
      <c r="D9" s="28" t="s">
        <v>22</v>
      </c>
      <c r="E9" s="28" t="s">
        <v>23</v>
      </c>
      <c r="F9" s="28" t="s">
        <v>26</v>
      </c>
      <c r="G9" s="28">
        <f t="shared" si="0"/>
        <v>29.999999999972715</v>
      </c>
      <c r="H9" s="29"/>
    </row>
    <row r="10" spans="1:11" x14ac:dyDescent="0.6">
      <c r="A10" s="20">
        <v>8</v>
      </c>
      <c r="B10" s="28">
        <v>293.85000000000002</v>
      </c>
      <c r="C10" s="28">
        <v>293.89000000000004</v>
      </c>
      <c r="D10" s="28" t="s">
        <v>22</v>
      </c>
      <c r="E10" s="28" t="s">
        <v>23</v>
      </c>
      <c r="F10" s="28" t="s">
        <v>26</v>
      </c>
      <c r="G10" s="28">
        <f t="shared" si="0"/>
        <v>40.000000000020464</v>
      </c>
      <c r="H10" s="29"/>
    </row>
    <row r="11" spans="1:11" x14ac:dyDescent="0.6">
      <c r="A11" s="27">
        <v>9</v>
      </c>
      <c r="B11" s="28">
        <v>293.91000000000003</v>
      </c>
      <c r="C11" s="28">
        <v>293.93</v>
      </c>
      <c r="D11" s="28" t="s">
        <v>22</v>
      </c>
      <c r="E11" s="28" t="s">
        <v>23</v>
      </c>
      <c r="F11" s="28" t="s">
        <v>26</v>
      </c>
      <c r="G11" s="28">
        <f t="shared" si="0"/>
        <v>19.99999999998181</v>
      </c>
      <c r="H11" s="29"/>
    </row>
    <row r="12" spans="1:11" x14ac:dyDescent="0.6">
      <c r="A12" s="20">
        <v>10</v>
      </c>
      <c r="B12" s="28">
        <v>293.99</v>
      </c>
      <c r="C12" s="28">
        <v>294</v>
      </c>
      <c r="D12" s="28" t="s">
        <v>22</v>
      </c>
      <c r="E12" s="28" t="s">
        <v>23</v>
      </c>
      <c r="F12" s="28" t="s">
        <v>26</v>
      </c>
      <c r="G12" s="28">
        <f t="shared" si="0"/>
        <v>9.9999999999909051</v>
      </c>
      <c r="H12" s="29"/>
    </row>
    <row r="13" spans="1:11" x14ac:dyDescent="0.6">
      <c r="A13" s="20">
        <v>11</v>
      </c>
      <c r="B13" s="28">
        <v>294.14999999999998</v>
      </c>
      <c r="C13" s="28">
        <v>294.16999999999996</v>
      </c>
      <c r="D13" s="28" t="s">
        <v>22</v>
      </c>
      <c r="E13" s="28" t="s">
        <v>23</v>
      </c>
      <c r="F13" s="28" t="s">
        <v>26</v>
      </c>
      <c r="G13" s="28">
        <f t="shared" si="0"/>
        <v>19.99999999998181</v>
      </c>
      <c r="H13" s="29"/>
    </row>
    <row r="14" spans="1:11" x14ac:dyDescent="0.6">
      <c r="A14" s="27">
        <v>12</v>
      </c>
      <c r="B14" s="28">
        <v>294.23</v>
      </c>
      <c r="C14" s="28">
        <v>294.24</v>
      </c>
      <c r="D14" s="28" t="s">
        <v>22</v>
      </c>
      <c r="E14" s="28" t="s">
        <v>23</v>
      </c>
      <c r="F14" s="28" t="s">
        <v>26</v>
      </c>
      <c r="G14" s="28">
        <f t="shared" si="0"/>
        <v>9.9999999999909051</v>
      </c>
      <c r="H14" s="29"/>
    </row>
    <row r="15" spans="1:11" x14ac:dyDescent="0.6">
      <c r="A15" s="20">
        <v>13</v>
      </c>
      <c r="B15" s="28">
        <v>296.06</v>
      </c>
      <c r="C15" s="28">
        <v>296.07</v>
      </c>
      <c r="D15" s="28" t="s">
        <v>22</v>
      </c>
      <c r="E15" s="28" t="s">
        <v>23</v>
      </c>
      <c r="F15" s="28" t="s">
        <v>26</v>
      </c>
      <c r="G15" s="28">
        <f t="shared" si="0"/>
        <v>9.9999999999909051</v>
      </c>
      <c r="H15" s="29"/>
    </row>
    <row r="16" spans="1:11" x14ac:dyDescent="0.6">
      <c r="A16" s="20">
        <v>14</v>
      </c>
      <c r="B16" s="28">
        <v>304.39999999999998</v>
      </c>
      <c r="C16" s="28">
        <v>304.40499999999997</v>
      </c>
      <c r="D16" s="28" t="s">
        <v>3</v>
      </c>
      <c r="E16" s="28" t="s">
        <v>32</v>
      </c>
      <c r="F16" s="28" t="s">
        <v>26</v>
      </c>
      <c r="G16" s="28">
        <f t="shared" si="0"/>
        <v>4.9999999999954525</v>
      </c>
      <c r="H16" s="29"/>
    </row>
    <row r="17" spans="1:11" x14ac:dyDescent="0.6">
      <c r="A17" s="27">
        <v>15</v>
      </c>
      <c r="B17" s="28">
        <v>304.39999999999998</v>
      </c>
      <c r="C17" s="28">
        <v>304.40499999999997</v>
      </c>
      <c r="D17" s="28" t="s">
        <v>22</v>
      </c>
      <c r="E17" s="28" t="s">
        <v>23</v>
      </c>
      <c r="F17" s="28" t="s">
        <v>26</v>
      </c>
      <c r="G17" s="28">
        <f t="shared" si="0"/>
        <v>4.9999999999954525</v>
      </c>
      <c r="H17" s="29"/>
    </row>
    <row r="18" spans="1:11" x14ac:dyDescent="0.6">
      <c r="A18" s="20">
        <v>16</v>
      </c>
      <c r="B18" s="28">
        <v>304.48</v>
      </c>
      <c r="C18" s="28">
        <v>304.52000000000004</v>
      </c>
      <c r="D18" s="28" t="s">
        <v>3</v>
      </c>
      <c r="E18" s="28" t="s">
        <v>32</v>
      </c>
      <c r="F18" s="28" t="s">
        <v>26</v>
      </c>
      <c r="G18" s="28">
        <f t="shared" si="0"/>
        <v>40.000000000020464</v>
      </c>
      <c r="H18" s="29"/>
    </row>
    <row r="19" spans="1:11" s="30" customFormat="1" x14ac:dyDescent="0.6">
      <c r="A19" s="20">
        <v>17</v>
      </c>
      <c r="B19" s="28">
        <v>304.48</v>
      </c>
      <c r="C19" s="28">
        <v>304.5</v>
      </c>
      <c r="D19" s="28" t="s">
        <v>22</v>
      </c>
      <c r="E19" s="28" t="s">
        <v>23</v>
      </c>
      <c r="F19" s="28" t="s">
        <v>26</v>
      </c>
      <c r="G19" s="28">
        <f t="shared" si="0"/>
        <v>19.99999999998181</v>
      </c>
      <c r="H19" s="29"/>
      <c r="J19" s="18"/>
      <c r="K19" s="18"/>
    </row>
    <row r="20" spans="1:11" s="30" customFormat="1" x14ac:dyDescent="0.6">
      <c r="A20" s="27">
        <v>18</v>
      </c>
      <c r="B20" s="28">
        <v>304.49</v>
      </c>
      <c r="C20" s="28">
        <v>304.5</v>
      </c>
      <c r="D20" s="28" t="s">
        <v>4</v>
      </c>
      <c r="E20" s="28" t="s">
        <v>32</v>
      </c>
      <c r="F20" s="28" t="s">
        <v>26</v>
      </c>
      <c r="G20" s="28">
        <f t="shared" si="0"/>
        <v>9.9999999999909051</v>
      </c>
      <c r="H20" s="29"/>
      <c r="J20" s="18"/>
      <c r="K20" s="18"/>
    </row>
    <row r="21" spans="1:11" s="30" customFormat="1" x14ac:dyDescent="0.6">
      <c r="A21" s="20">
        <v>19</v>
      </c>
      <c r="B21" s="28">
        <v>304.54000000000002</v>
      </c>
      <c r="C21" s="28">
        <v>304.56</v>
      </c>
      <c r="D21" s="28" t="s">
        <v>3</v>
      </c>
      <c r="E21" s="28" t="s">
        <v>32</v>
      </c>
      <c r="F21" s="28" t="s">
        <v>26</v>
      </c>
      <c r="G21" s="28">
        <f t="shared" si="0"/>
        <v>19.99999999998181</v>
      </c>
      <c r="H21" s="29"/>
      <c r="J21" s="18"/>
      <c r="K21" s="18"/>
    </row>
    <row r="22" spans="1:11" s="30" customFormat="1" x14ac:dyDescent="0.6">
      <c r="A22" s="20">
        <v>20</v>
      </c>
      <c r="B22" s="28">
        <v>304.60000000000002</v>
      </c>
      <c r="C22" s="28">
        <v>304.61500000000001</v>
      </c>
      <c r="D22" s="28" t="s">
        <v>22</v>
      </c>
      <c r="E22" s="28" t="s">
        <v>23</v>
      </c>
      <c r="F22" s="28" t="s">
        <v>26</v>
      </c>
      <c r="G22" s="28">
        <f t="shared" si="0"/>
        <v>14.999999999986358</v>
      </c>
      <c r="H22" s="29"/>
      <c r="J22" s="18"/>
      <c r="K22" s="18"/>
    </row>
    <row r="23" spans="1:11" s="30" customFormat="1" x14ac:dyDescent="0.6">
      <c r="A23" s="27">
        <v>21</v>
      </c>
      <c r="B23" s="28">
        <v>304.64999999999998</v>
      </c>
      <c r="C23" s="28">
        <v>304.66999999999996</v>
      </c>
      <c r="D23" s="28" t="s">
        <v>22</v>
      </c>
      <c r="E23" s="28" t="s">
        <v>23</v>
      </c>
      <c r="F23" s="28" t="s">
        <v>26</v>
      </c>
      <c r="G23" s="28">
        <f t="shared" si="0"/>
        <v>19.99999999998181</v>
      </c>
      <c r="H23" s="29"/>
      <c r="J23" s="18"/>
      <c r="K23" s="18"/>
    </row>
    <row r="24" spans="1:11" s="26" customFormat="1" x14ac:dyDescent="0.6">
      <c r="A24" s="20">
        <v>22</v>
      </c>
      <c r="B24" s="28">
        <v>304.64999999999998</v>
      </c>
      <c r="C24" s="28">
        <v>304.66499999999996</v>
      </c>
      <c r="D24" s="28" t="s">
        <v>3</v>
      </c>
      <c r="E24" s="28" t="s">
        <v>32</v>
      </c>
      <c r="F24" s="28" t="s">
        <v>26</v>
      </c>
      <c r="G24" s="28">
        <f t="shared" si="0"/>
        <v>14.999999999986358</v>
      </c>
      <c r="H24" s="29"/>
      <c r="J24" s="18"/>
      <c r="K24" s="18"/>
    </row>
    <row r="25" spans="1:11" x14ac:dyDescent="0.6">
      <c r="A25" s="20">
        <v>23</v>
      </c>
      <c r="B25" s="28">
        <v>304.70999999999998</v>
      </c>
      <c r="C25" s="28">
        <v>304.77999999999997</v>
      </c>
      <c r="D25" s="28" t="s">
        <v>22</v>
      </c>
      <c r="E25" s="28" t="s">
        <v>23</v>
      </c>
      <c r="F25" s="28" t="s">
        <v>26</v>
      </c>
      <c r="G25" s="28">
        <f t="shared" si="0"/>
        <v>69.999999999993179</v>
      </c>
      <c r="H25" s="29"/>
    </row>
    <row r="26" spans="1:11" x14ac:dyDescent="0.6">
      <c r="A26" s="27">
        <v>24</v>
      </c>
      <c r="B26" s="28">
        <v>304.76</v>
      </c>
      <c r="C26" s="28">
        <v>304.77499999999998</v>
      </c>
      <c r="D26" s="28" t="s">
        <v>3</v>
      </c>
      <c r="E26" s="28" t="s">
        <v>32</v>
      </c>
      <c r="F26" s="28" t="s">
        <v>26</v>
      </c>
      <c r="G26" s="28">
        <f t="shared" si="0"/>
        <v>14.999999999986358</v>
      </c>
      <c r="H26" s="29"/>
    </row>
    <row r="27" spans="1:11" x14ac:dyDescent="0.6">
      <c r="A27" s="20">
        <v>25</v>
      </c>
      <c r="B27" s="28">
        <v>304.81</v>
      </c>
      <c r="C27" s="28">
        <v>304.82</v>
      </c>
      <c r="D27" s="28" t="s">
        <v>22</v>
      </c>
      <c r="E27" s="28" t="s">
        <v>23</v>
      </c>
      <c r="F27" s="28" t="s">
        <v>26</v>
      </c>
      <c r="G27" s="28">
        <f t="shared" si="0"/>
        <v>9.9999999999909051</v>
      </c>
      <c r="H27" s="29"/>
    </row>
    <row r="28" spans="1:11" x14ac:dyDescent="0.6">
      <c r="A28" s="20">
        <v>26</v>
      </c>
      <c r="B28" s="28">
        <v>304.87</v>
      </c>
      <c r="C28" s="28">
        <v>304.87799999999999</v>
      </c>
      <c r="D28" s="28" t="s">
        <v>22</v>
      </c>
      <c r="E28" s="28" t="s">
        <v>23</v>
      </c>
      <c r="F28" s="28" t="s">
        <v>26</v>
      </c>
      <c r="G28" s="28">
        <f t="shared" si="0"/>
        <v>7.9999999999813554</v>
      </c>
      <c r="H28" s="29"/>
    </row>
    <row r="29" spans="1:11" x14ac:dyDescent="0.6">
      <c r="A29" s="27">
        <v>27</v>
      </c>
      <c r="B29" s="28">
        <v>304.93</v>
      </c>
      <c r="C29" s="28">
        <v>304.94499999999999</v>
      </c>
      <c r="D29" s="28" t="s">
        <v>22</v>
      </c>
      <c r="E29" s="28" t="s">
        <v>23</v>
      </c>
      <c r="F29" s="28" t="s">
        <v>26</v>
      </c>
      <c r="G29" s="28">
        <f t="shared" si="0"/>
        <v>14.999999999986358</v>
      </c>
      <c r="H29" s="29"/>
    </row>
    <row r="30" spans="1:11" x14ac:dyDescent="0.6">
      <c r="A30" s="20">
        <v>28</v>
      </c>
      <c r="B30" s="28">
        <v>305.94</v>
      </c>
      <c r="C30" s="28">
        <v>305.95</v>
      </c>
      <c r="D30" s="28" t="s">
        <v>22</v>
      </c>
      <c r="E30" s="28" t="s">
        <v>23</v>
      </c>
      <c r="F30" s="28" t="s">
        <v>26</v>
      </c>
      <c r="G30" s="28">
        <f t="shared" si="0"/>
        <v>9.9999999999909051</v>
      </c>
      <c r="H30" s="29"/>
    </row>
    <row r="31" spans="1:11" x14ac:dyDescent="0.6">
      <c r="A31" s="20">
        <v>29</v>
      </c>
      <c r="B31" s="28">
        <v>305.95999999999998</v>
      </c>
      <c r="C31" s="28">
        <v>305.96999999999997</v>
      </c>
      <c r="D31" s="28" t="s">
        <v>22</v>
      </c>
      <c r="E31" s="28" t="s">
        <v>23</v>
      </c>
      <c r="F31" s="28" t="s">
        <v>26</v>
      </c>
      <c r="G31" s="28">
        <f t="shared" si="0"/>
        <v>9.9999999999909051</v>
      </c>
      <c r="H31" s="29"/>
    </row>
    <row r="32" spans="1:11" x14ac:dyDescent="0.6">
      <c r="A32" s="27">
        <v>30</v>
      </c>
      <c r="B32" s="28">
        <v>306</v>
      </c>
      <c r="C32" s="28">
        <v>306.01499999999999</v>
      </c>
      <c r="D32" s="28" t="s">
        <v>22</v>
      </c>
      <c r="E32" s="28" t="s">
        <v>23</v>
      </c>
      <c r="F32" s="28" t="s">
        <v>26</v>
      </c>
      <c r="G32" s="28">
        <f t="shared" si="0"/>
        <v>14.999999999986358</v>
      </c>
      <c r="H32" s="29"/>
    </row>
    <row r="33" spans="1:8" x14ac:dyDescent="0.6">
      <c r="A33" s="20">
        <v>31</v>
      </c>
      <c r="B33" s="28">
        <v>306.04000000000002</v>
      </c>
      <c r="C33" s="28">
        <v>306.04599999999999</v>
      </c>
      <c r="D33" s="28" t="s">
        <v>22</v>
      </c>
      <c r="E33" s="28" t="s">
        <v>23</v>
      </c>
      <c r="F33" s="28" t="s">
        <v>26</v>
      </c>
      <c r="G33" s="28">
        <f t="shared" si="0"/>
        <v>5.9999999999718057</v>
      </c>
      <c r="H33" s="29"/>
    </row>
    <row r="34" spans="1:8" x14ac:dyDescent="0.6">
      <c r="A34" s="20">
        <v>32</v>
      </c>
      <c r="B34" s="28">
        <v>306.16000000000003</v>
      </c>
      <c r="C34" s="28">
        <v>306.18400000000003</v>
      </c>
      <c r="D34" s="28" t="s">
        <v>22</v>
      </c>
      <c r="E34" s="28" t="s">
        <v>23</v>
      </c>
      <c r="F34" s="28" t="s">
        <v>26</v>
      </c>
      <c r="G34" s="28">
        <f t="shared" si="0"/>
        <v>24.000000000000909</v>
      </c>
      <c r="H34" s="29"/>
    </row>
    <row r="35" spans="1:8" x14ac:dyDescent="0.6">
      <c r="A35" s="27">
        <v>33</v>
      </c>
      <c r="B35" s="28">
        <v>306.35000000000002</v>
      </c>
      <c r="C35" s="28">
        <v>306.36200000000002</v>
      </c>
      <c r="D35" s="28" t="s">
        <v>22</v>
      </c>
      <c r="E35" s="28" t="s">
        <v>23</v>
      </c>
      <c r="F35" s="28" t="s">
        <v>26</v>
      </c>
      <c r="G35" s="28">
        <f t="shared" ref="G35:G66" si="1">(C35-B35)*1000</f>
        <v>12.000000000000455</v>
      </c>
      <c r="H35" s="29"/>
    </row>
    <row r="36" spans="1:8" x14ac:dyDescent="0.6">
      <c r="A36" s="20">
        <v>34</v>
      </c>
      <c r="B36" s="28">
        <v>306.39999999999998</v>
      </c>
      <c r="C36" s="28">
        <v>306.41499999999996</v>
      </c>
      <c r="D36" s="28" t="s">
        <v>22</v>
      </c>
      <c r="E36" s="28" t="s">
        <v>23</v>
      </c>
      <c r="F36" s="28" t="s">
        <v>26</v>
      </c>
      <c r="G36" s="28">
        <f t="shared" si="1"/>
        <v>14.999999999986358</v>
      </c>
      <c r="H36" s="29"/>
    </row>
    <row r="37" spans="1:8" x14ac:dyDescent="0.6">
      <c r="A37" s="20">
        <v>35</v>
      </c>
      <c r="B37" s="28">
        <v>306.47000000000003</v>
      </c>
      <c r="C37" s="28">
        <v>306.48</v>
      </c>
      <c r="D37" s="28" t="s">
        <v>22</v>
      </c>
      <c r="E37" s="28" t="s">
        <v>23</v>
      </c>
      <c r="F37" s="28" t="s">
        <v>26</v>
      </c>
      <c r="G37" s="28">
        <f t="shared" si="1"/>
        <v>9.9999999999909051</v>
      </c>
      <c r="H37" s="29"/>
    </row>
    <row r="38" spans="1:8" x14ac:dyDescent="0.6">
      <c r="A38" s="27">
        <v>36</v>
      </c>
      <c r="B38" s="28">
        <v>306.55</v>
      </c>
      <c r="C38" s="28">
        <v>306.58</v>
      </c>
      <c r="D38" s="28" t="s">
        <v>22</v>
      </c>
      <c r="E38" s="28" t="s">
        <v>23</v>
      </c>
      <c r="F38" s="28" t="s">
        <v>26</v>
      </c>
      <c r="G38" s="28">
        <f t="shared" si="1"/>
        <v>29.999999999972715</v>
      </c>
      <c r="H38" s="29"/>
    </row>
    <row r="39" spans="1:8" x14ac:dyDescent="0.6">
      <c r="A39" s="20">
        <v>37</v>
      </c>
      <c r="B39" s="28">
        <v>306.62</v>
      </c>
      <c r="C39" s="28">
        <v>306.64</v>
      </c>
      <c r="D39" s="28" t="s">
        <v>22</v>
      </c>
      <c r="E39" s="28" t="s">
        <v>23</v>
      </c>
      <c r="F39" s="28" t="s">
        <v>26</v>
      </c>
      <c r="G39" s="28">
        <f t="shared" si="1"/>
        <v>19.99999999998181</v>
      </c>
      <c r="H39" s="29"/>
    </row>
    <row r="40" spans="1:8" x14ac:dyDescent="0.6">
      <c r="A40" s="20">
        <v>38</v>
      </c>
      <c r="B40" s="28">
        <v>306.66000000000003</v>
      </c>
      <c r="C40" s="28">
        <v>306.67</v>
      </c>
      <c r="D40" s="28" t="s">
        <v>22</v>
      </c>
      <c r="E40" s="28" t="s">
        <v>23</v>
      </c>
      <c r="F40" s="28" t="s">
        <v>26</v>
      </c>
      <c r="G40" s="28">
        <f t="shared" si="1"/>
        <v>9.9999999999909051</v>
      </c>
      <c r="H40" s="29"/>
    </row>
    <row r="41" spans="1:8" x14ac:dyDescent="0.6">
      <c r="A41" s="27">
        <v>39</v>
      </c>
      <c r="B41" s="28">
        <v>306.74</v>
      </c>
      <c r="C41" s="28">
        <v>306.81</v>
      </c>
      <c r="D41" s="28" t="s">
        <v>22</v>
      </c>
      <c r="E41" s="28" t="s">
        <v>23</v>
      </c>
      <c r="F41" s="28" t="s">
        <v>26</v>
      </c>
      <c r="G41" s="28">
        <f t="shared" si="1"/>
        <v>69.999999999993179</v>
      </c>
      <c r="H41" s="29"/>
    </row>
    <row r="42" spans="1:8" x14ac:dyDescent="0.6">
      <c r="A42" s="20">
        <v>40</v>
      </c>
      <c r="B42" s="28">
        <v>306.86</v>
      </c>
      <c r="C42" s="28">
        <v>306.90000000000003</v>
      </c>
      <c r="D42" s="28" t="s">
        <v>22</v>
      </c>
      <c r="E42" s="28" t="s">
        <v>23</v>
      </c>
      <c r="F42" s="28" t="s">
        <v>26</v>
      </c>
      <c r="G42" s="28">
        <f t="shared" si="1"/>
        <v>40.000000000020464</v>
      </c>
      <c r="H42" s="29"/>
    </row>
    <row r="43" spans="1:8" x14ac:dyDescent="0.6">
      <c r="A43" s="20">
        <v>41</v>
      </c>
      <c r="B43" s="28">
        <v>306.97000000000003</v>
      </c>
      <c r="C43" s="28">
        <v>306.99</v>
      </c>
      <c r="D43" s="28" t="s">
        <v>22</v>
      </c>
      <c r="E43" s="28" t="s">
        <v>23</v>
      </c>
      <c r="F43" s="28" t="s">
        <v>26</v>
      </c>
      <c r="G43" s="28">
        <f t="shared" si="1"/>
        <v>19.99999999998181</v>
      </c>
      <c r="H43" s="29"/>
    </row>
    <row r="44" spans="1:8" x14ac:dyDescent="0.6">
      <c r="A44" s="27">
        <v>42</v>
      </c>
      <c r="B44" s="28">
        <v>307.26</v>
      </c>
      <c r="C44" s="28">
        <v>307.27999999999997</v>
      </c>
      <c r="D44" s="28" t="s">
        <v>22</v>
      </c>
      <c r="E44" s="28" t="s">
        <v>23</v>
      </c>
      <c r="F44" s="28" t="s">
        <v>26</v>
      </c>
      <c r="G44" s="28">
        <f t="shared" si="1"/>
        <v>19.99999999998181</v>
      </c>
      <c r="H44" s="29"/>
    </row>
    <row r="45" spans="1:8" x14ac:dyDescent="0.6">
      <c r="A45" s="20">
        <v>43</v>
      </c>
      <c r="B45" s="28">
        <v>307.29000000000002</v>
      </c>
      <c r="C45" s="28">
        <v>307.32</v>
      </c>
      <c r="D45" s="28" t="s">
        <v>22</v>
      </c>
      <c r="E45" s="28" t="s">
        <v>23</v>
      </c>
      <c r="F45" s="28" t="s">
        <v>26</v>
      </c>
      <c r="G45" s="28">
        <f t="shared" si="1"/>
        <v>29.999999999972715</v>
      </c>
      <c r="H45" s="29"/>
    </row>
    <row r="46" spans="1:8" x14ac:dyDescent="0.6">
      <c r="A46" s="20">
        <v>44</v>
      </c>
      <c r="B46" s="28">
        <v>307.39</v>
      </c>
      <c r="C46" s="28">
        <v>307.40999999999997</v>
      </c>
      <c r="D46" s="28" t="s">
        <v>22</v>
      </c>
      <c r="E46" s="28" t="s">
        <v>23</v>
      </c>
      <c r="F46" s="28" t="s">
        <v>26</v>
      </c>
      <c r="G46" s="28">
        <f t="shared" si="1"/>
        <v>19.99999999998181</v>
      </c>
      <c r="H46" s="29"/>
    </row>
    <row r="47" spans="1:8" x14ac:dyDescent="0.6">
      <c r="A47" s="27">
        <v>45</v>
      </c>
      <c r="B47" s="28">
        <v>307.41000000000003</v>
      </c>
      <c r="C47" s="28">
        <v>307.43</v>
      </c>
      <c r="D47" s="28" t="s">
        <v>22</v>
      </c>
      <c r="E47" s="28" t="s">
        <v>23</v>
      </c>
      <c r="F47" s="28" t="s">
        <v>26</v>
      </c>
      <c r="G47" s="28">
        <f t="shared" si="1"/>
        <v>19.99999999998181</v>
      </c>
      <c r="H47" s="29"/>
    </row>
    <row r="48" spans="1:8" x14ac:dyDescent="0.6">
      <c r="A48" s="20">
        <v>46</v>
      </c>
      <c r="B48" s="28">
        <v>307.5</v>
      </c>
      <c r="C48" s="28">
        <v>307.51</v>
      </c>
      <c r="D48" s="28" t="s">
        <v>22</v>
      </c>
      <c r="E48" s="28" t="s">
        <v>23</v>
      </c>
      <c r="F48" s="28" t="s">
        <v>26</v>
      </c>
      <c r="G48" s="28">
        <f t="shared" si="1"/>
        <v>9.9999999999909051</v>
      </c>
      <c r="H48" s="29"/>
    </row>
    <row r="49" spans="1:8" x14ac:dyDescent="0.6">
      <c r="A49" s="20">
        <v>47</v>
      </c>
      <c r="B49" s="28">
        <v>307.61</v>
      </c>
      <c r="C49" s="28">
        <v>307.62</v>
      </c>
      <c r="D49" s="28" t="s">
        <v>22</v>
      </c>
      <c r="E49" s="28" t="s">
        <v>23</v>
      </c>
      <c r="F49" s="28" t="s">
        <v>26</v>
      </c>
      <c r="G49" s="28">
        <f t="shared" si="1"/>
        <v>9.9999999999909051</v>
      </c>
      <c r="H49" s="29"/>
    </row>
    <row r="50" spans="1:8" x14ac:dyDescent="0.6">
      <c r="A50" s="27">
        <v>48</v>
      </c>
      <c r="B50" s="28">
        <v>307.69</v>
      </c>
      <c r="C50" s="28">
        <v>307.7</v>
      </c>
      <c r="D50" s="28" t="s">
        <v>22</v>
      </c>
      <c r="E50" s="28" t="s">
        <v>23</v>
      </c>
      <c r="F50" s="28" t="s">
        <v>26</v>
      </c>
      <c r="G50" s="28">
        <f t="shared" si="1"/>
        <v>9.9999999999909051</v>
      </c>
      <c r="H50" s="29"/>
    </row>
    <row r="51" spans="1:8" x14ac:dyDescent="0.6">
      <c r="A51" s="20">
        <v>49</v>
      </c>
      <c r="B51" s="28">
        <v>326.10000000000002</v>
      </c>
      <c r="C51" s="28">
        <v>326.11</v>
      </c>
      <c r="D51" s="28" t="s">
        <v>22</v>
      </c>
      <c r="E51" s="28" t="s">
        <v>23</v>
      </c>
      <c r="F51" s="28" t="s">
        <v>26</v>
      </c>
      <c r="G51" s="28">
        <f t="shared" si="1"/>
        <v>9.9999999999909051</v>
      </c>
      <c r="H51" s="29"/>
    </row>
    <row r="52" spans="1:8" x14ac:dyDescent="0.6">
      <c r="A52" s="20">
        <v>50</v>
      </c>
      <c r="B52" s="28">
        <v>326.2</v>
      </c>
      <c r="C52" s="28">
        <v>326.20799999999997</v>
      </c>
      <c r="D52" s="28" t="s">
        <v>22</v>
      </c>
      <c r="E52" s="28" t="s">
        <v>23</v>
      </c>
      <c r="F52" s="28" t="s">
        <v>26</v>
      </c>
      <c r="G52" s="28">
        <f t="shared" si="1"/>
        <v>7.9999999999813554</v>
      </c>
      <c r="H52" s="29"/>
    </row>
    <row r="53" spans="1:8" x14ac:dyDescent="0.6">
      <c r="A53" s="27">
        <v>51</v>
      </c>
      <c r="B53" s="28">
        <v>326.23</v>
      </c>
      <c r="C53" s="28">
        <v>326.238</v>
      </c>
      <c r="D53" s="28" t="s">
        <v>22</v>
      </c>
      <c r="E53" s="28" t="s">
        <v>23</v>
      </c>
      <c r="F53" s="28" t="s">
        <v>26</v>
      </c>
      <c r="G53" s="28">
        <f t="shared" si="1"/>
        <v>7.9999999999813554</v>
      </c>
      <c r="H53" s="29"/>
    </row>
    <row r="54" spans="1:8" x14ac:dyDescent="0.6">
      <c r="A54" s="20">
        <v>52</v>
      </c>
      <c r="B54" s="28">
        <v>337.2</v>
      </c>
      <c r="C54" s="28">
        <v>337.21</v>
      </c>
      <c r="D54" s="28" t="s">
        <v>22</v>
      </c>
      <c r="E54" s="28" t="s">
        <v>23</v>
      </c>
      <c r="F54" s="28" t="s">
        <v>26</v>
      </c>
      <c r="G54" s="28">
        <f t="shared" si="1"/>
        <v>9.9999999999909051</v>
      </c>
      <c r="H54" s="29"/>
    </row>
    <row r="55" spans="1:8" x14ac:dyDescent="0.6">
      <c r="A55" s="20">
        <v>53</v>
      </c>
      <c r="B55" s="28">
        <v>337.26</v>
      </c>
      <c r="C55" s="28">
        <v>337.27499999999998</v>
      </c>
      <c r="D55" s="28" t="s">
        <v>22</v>
      </c>
      <c r="E55" s="28" t="s">
        <v>23</v>
      </c>
      <c r="F55" s="28" t="s">
        <v>26</v>
      </c>
      <c r="G55" s="28">
        <f t="shared" si="1"/>
        <v>14.999999999986358</v>
      </c>
      <c r="H55" s="29"/>
    </row>
    <row r="56" spans="1:8" x14ac:dyDescent="0.6">
      <c r="A56" s="27">
        <v>54</v>
      </c>
      <c r="B56" s="28">
        <v>337.3</v>
      </c>
      <c r="C56" s="28">
        <v>337.31</v>
      </c>
      <c r="D56" s="28" t="s">
        <v>22</v>
      </c>
      <c r="E56" s="28" t="s">
        <v>23</v>
      </c>
      <c r="F56" s="28" t="s">
        <v>26</v>
      </c>
      <c r="G56" s="28">
        <f t="shared" si="1"/>
        <v>9.9999999999909051</v>
      </c>
      <c r="H56" s="29"/>
    </row>
    <row r="57" spans="1:8" x14ac:dyDescent="0.6">
      <c r="A57" s="20">
        <v>55</v>
      </c>
      <c r="B57" s="28">
        <v>337.33</v>
      </c>
      <c r="C57" s="28">
        <v>337.35999999999996</v>
      </c>
      <c r="D57" s="28" t="s">
        <v>22</v>
      </c>
      <c r="E57" s="28" t="s">
        <v>23</v>
      </c>
      <c r="F57" s="28" t="s">
        <v>26</v>
      </c>
      <c r="G57" s="28">
        <f t="shared" si="1"/>
        <v>29.999999999972715</v>
      </c>
      <c r="H57" s="29"/>
    </row>
    <row r="58" spans="1:8" x14ac:dyDescent="0.6">
      <c r="A58" s="20">
        <v>56</v>
      </c>
      <c r="B58" s="28">
        <v>341.44499999999999</v>
      </c>
      <c r="C58" s="28">
        <v>341.45499999999998</v>
      </c>
      <c r="D58" s="28" t="s">
        <v>22</v>
      </c>
      <c r="E58" s="28" t="s">
        <v>23</v>
      </c>
      <c r="F58" s="28" t="s">
        <v>26</v>
      </c>
      <c r="G58" s="28">
        <f t="shared" si="1"/>
        <v>9.9999999999909051</v>
      </c>
      <c r="H58" s="29"/>
    </row>
    <row r="59" spans="1:8" x14ac:dyDescent="0.6">
      <c r="A59" s="27">
        <v>57</v>
      </c>
      <c r="B59" s="28">
        <v>347.21</v>
      </c>
      <c r="C59" s="28">
        <v>347.22499999999997</v>
      </c>
      <c r="D59" s="28" t="s">
        <v>22</v>
      </c>
      <c r="E59" s="28" t="s">
        <v>23</v>
      </c>
      <c r="F59" s="28" t="s">
        <v>26</v>
      </c>
      <c r="G59" s="28">
        <f t="shared" si="1"/>
        <v>14.999999999986358</v>
      </c>
      <c r="H59" s="29"/>
    </row>
    <row r="60" spans="1:8" x14ac:dyDescent="0.6">
      <c r="A60" s="20">
        <v>58</v>
      </c>
      <c r="B60" s="28">
        <v>347.32</v>
      </c>
      <c r="C60" s="28">
        <v>347.33600000000001</v>
      </c>
      <c r="D60" s="28" t="s">
        <v>22</v>
      </c>
      <c r="E60" s="28" t="s">
        <v>23</v>
      </c>
      <c r="F60" s="28" t="s">
        <v>26</v>
      </c>
      <c r="G60" s="28">
        <f t="shared" si="1"/>
        <v>16.000000000019554</v>
      </c>
      <c r="H60" s="29"/>
    </row>
    <row r="61" spans="1:8" x14ac:dyDescent="0.6">
      <c r="A61" s="20">
        <v>59</v>
      </c>
      <c r="B61" s="28">
        <v>347.37</v>
      </c>
      <c r="C61" s="28">
        <v>347.42</v>
      </c>
      <c r="D61" s="28" t="s">
        <v>22</v>
      </c>
      <c r="E61" s="28" t="s">
        <v>23</v>
      </c>
      <c r="F61" s="28" t="s">
        <v>26</v>
      </c>
      <c r="G61" s="28">
        <f t="shared" si="1"/>
        <v>50.000000000011369</v>
      </c>
      <c r="H61" s="29"/>
    </row>
    <row r="62" spans="1:8" x14ac:dyDescent="0.6">
      <c r="A62" s="27">
        <v>60</v>
      </c>
      <c r="B62" s="28">
        <v>347.65</v>
      </c>
      <c r="C62" s="28">
        <v>347.65999999999997</v>
      </c>
      <c r="D62" s="28" t="s">
        <v>22</v>
      </c>
      <c r="E62" s="28" t="s">
        <v>23</v>
      </c>
      <c r="F62" s="28" t="s">
        <v>26</v>
      </c>
      <c r="G62" s="28">
        <f t="shared" si="1"/>
        <v>9.9999999999909051</v>
      </c>
      <c r="H62" s="54"/>
    </row>
    <row r="63" spans="1:8" x14ac:dyDescent="0.6">
      <c r="A63" s="20">
        <v>61</v>
      </c>
      <c r="B63" s="28">
        <v>347.91</v>
      </c>
      <c r="C63" s="28">
        <v>347.91800000000001</v>
      </c>
      <c r="D63" s="28" t="s">
        <v>22</v>
      </c>
      <c r="E63" s="28" t="s">
        <v>23</v>
      </c>
      <c r="F63" s="28" t="s">
        <v>26</v>
      </c>
      <c r="G63" s="28">
        <f t="shared" si="1"/>
        <v>7.9999999999813554</v>
      </c>
      <c r="H63" s="54"/>
    </row>
    <row r="64" spans="1:8" x14ac:dyDescent="0.6">
      <c r="A64" s="20">
        <v>62</v>
      </c>
      <c r="B64" s="28">
        <v>348</v>
      </c>
      <c r="C64" s="28">
        <v>348.04</v>
      </c>
      <c r="D64" s="28" t="s">
        <v>22</v>
      </c>
      <c r="E64" s="28" t="s">
        <v>23</v>
      </c>
      <c r="F64" s="28" t="s">
        <v>26</v>
      </c>
      <c r="G64" s="28">
        <f t="shared" si="1"/>
        <v>40.000000000020464</v>
      </c>
      <c r="H64" s="54"/>
    </row>
    <row r="65" spans="1:8" x14ac:dyDescent="0.6">
      <c r="A65" s="27">
        <v>63</v>
      </c>
      <c r="B65" s="28">
        <v>348.25</v>
      </c>
      <c r="C65" s="28">
        <v>348.25799999999998</v>
      </c>
      <c r="D65" s="28" t="s">
        <v>22</v>
      </c>
      <c r="E65" s="28" t="s">
        <v>23</v>
      </c>
      <c r="F65" s="28" t="s">
        <v>26</v>
      </c>
      <c r="G65" s="28">
        <f t="shared" si="1"/>
        <v>7.9999999999813554</v>
      </c>
      <c r="H65" s="54"/>
    </row>
    <row r="66" spans="1:8" x14ac:dyDescent="0.6">
      <c r="A66" s="20">
        <v>64</v>
      </c>
      <c r="B66" s="28">
        <v>348.3</v>
      </c>
      <c r="C66" s="28">
        <v>348.30599999999998</v>
      </c>
      <c r="D66" s="28" t="s">
        <v>22</v>
      </c>
      <c r="E66" s="28" t="s">
        <v>23</v>
      </c>
      <c r="F66" s="28" t="s">
        <v>26</v>
      </c>
      <c r="G66" s="28">
        <f t="shared" si="1"/>
        <v>5.9999999999718057</v>
      </c>
      <c r="H66" s="54"/>
    </row>
    <row r="67" spans="1:8" x14ac:dyDescent="0.6">
      <c r="A67" s="20">
        <v>65</v>
      </c>
      <c r="B67" s="28">
        <v>348.47</v>
      </c>
      <c r="C67" s="28">
        <v>348.476</v>
      </c>
      <c r="D67" s="28" t="s">
        <v>22</v>
      </c>
      <c r="E67" s="28" t="s">
        <v>23</v>
      </c>
      <c r="F67" s="28" t="s">
        <v>26</v>
      </c>
      <c r="G67" s="28">
        <f t="shared" ref="G67:G102" si="2">(C67-B67)*1000</f>
        <v>5.9999999999718057</v>
      </c>
      <c r="H67" s="54"/>
    </row>
    <row r="68" spans="1:8" x14ac:dyDescent="0.6">
      <c r="A68" s="27">
        <v>66</v>
      </c>
      <c r="B68" s="28">
        <v>348.51</v>
      </c>
      <c r="C68" s="28">
        <v>348.52</v>
      </c>
      <c r="D68" s="28" t="s">
        <v>22</v>
      </c>
      <c r="E68" s="28" t="s">
        <v>23</v>
      </c>
      <c r="F68" s="28" t="s">
        <v>26</v>
      </c>
      <c r="G68" s="28">
        <f t="shared" si="2"/>
        <v>9.9999999999909051</v>
      </c>
      <c r="H68" s="54"/>
    </row>
    <row r="69" spans="1:8" x14ac:dyDescent="0.6">
      <c r="A69" s="20">
        <v>67</v>
      </c>
      <c r="B69" s="28">
        <v>348.53</v>
      </c>
      <c r="C69" s="28">
        <v>348.53999999999996</v>
      </c>
      <c r="D69" s="28" t="s">
        <v>22</v>
      </c>
      <c r="E69" s="28" t="s">
        <v>23</v>
      </c>
      <c r="F69" s="28" t="s">
        <v>26</v>
      </c>
      <c r="G69" s="28">
        <f t="shared" si="2"/>
        <v>9.9999999999909051</v>
      </c>
      <c r="H69" s="54"/>
    </row>
    <row r="70" spans="1:8" x14ac:dyDescent="0.6">
      <c r="A70" s="20">
        <v>68</v>
      </c>
      <c r="B70" s="28">
        <v>350.7</v>
      </c>
      <c r="C70" s="28">
        <v>350.71600000000001</v>
      </c>
      <c r="D70" s="28" t="s">
        <v>22</v>
      </c>
      <c r="E70" s="28" t="s">
        <v>23</v>
      </c>
      <c r="F70" s="28" t="s">
        <v>26</v>
      </c>
      <c r="G70" s="28">
        <f t="shared" si="2"/>
        <v>16.000000000019554</v>
      </c>
      <c r="H70" s="54"/>
    </row>
    <row r="71" spans="1:8" x14ac:dyDescent="0.6">
      <c r="A71" s="27">
        <v>69</v>
      </c>
      <c r="B71" s="28">
        <v>350.81</v>
      </c>
      <c r="C71" s="28">
        <v>350.82600000000002</v>
      </c>
      <c r="D71" s="28" t="s">
        <v>22</v>
      </c>
      <c r="E71" s="28" t="s">
        <v>23</v>
      </c>
      <c r="F71" s="28" t="s">
        <v>26</v>
      </c>
      <c r="G71" s="28">
        <f t="shared" si="2"/>
        <v>16.000000000019554</v>
      </c>
      <c r="H71" s="54"/>
    </row>
    <row r="72" spans="1:8" x14ac:dyDescent="0.6">
      <c r="A72" s="20">
        <v>70</v>
      </c>
      <c r="B72" s="28">
        <v>361.96</v>
      </c>
      <c r="C72" s="28">
        <v>361.976</v>
      </c>
      <c r="D72" s="28" t="s">
        <v>22</v>
      </c>
      <c r="E72" s="28" t="s">
        <v>23</v>
      </c>
      <c r="F72" s="28" t="s">
        <v>26</v>
      </c>
      <c r="G72" s="28">
        <f t="shared" si="2"/>
        <v>16.000000000019554</v>
      </c>
      <c r="H72" s="54"/>
    </row>
    <row r="73" spans="1:8" x14ac:dyDescent="0.6">
      <c r="A73" s="20">
        <v>71</v>
      </c>
      <c r="B73" s="28">
        <v>365.89</v>
      </c>
      <c r="C73" s="28">
        <v>365.89799999999997</v>
      </c>
      <c r="D73" s="28" t="s">
        <v>22</v>
      </c>
      <c r="E73" s="28" t="s">
        <v>23</v>
      </c>
      <c r="F73" s="28" t="s">
        <v>26</v>
      </c>
      <c r="G73" s="28">
        <f t="shared" si="2"/>
        <v>7.9999999999813554</v>
      </c>
      <c r="H73" s="54"/>
    </row>
    <row r="74" spans="1:8" x14ac:dyDescent="0.6">
      <c r="A74" s="27">
        <v>72</v>
      </c>
      <c r="B74" s="28">
        <v>366.24</v>
      </c>
      <c r="C74" s="28">
        <v>366.24799999999999</v>
      </c>
      <c r="D74" s="28" t="s">
        <v>22</v>
      </c>
      <c r="E74" s="28" t="s">
        <v>23</v>
      </c>
      <c r="F74" s="28" t="s">
        <v>26</v>
      </c>
      <c r="G74" s="28">
        <f t="shared" si="2"/>
        <v>7.9999999999813554</v>
      </c>
      <c r="H74" s="54"/>
    </row>
    <row r="75" spans="1:8" x14ac:dyDescent="0.6">
      <c r="A75" s="20">
        <v>73</v>
      </c>
      <c r="B75" s="28">
        <v>366.29</v>
      </c>
      <c r="C75" s="28">
        <v>366.3</v>
      </c>
      <c r="D75" s="28" t="s">
        <v>22</v>
      </c>
      <c r="E75" s="28" t="s">
        <v>23</v>
      </c>
      <c r="F75" s="28" t="s">
        <v>26</v>
      </c>
      <c r="G75" s="28">
        <f t="shared" si="2"/>
        <v>9.9999999999909051</v>
      </c>
      <c r="H75" s="54"/>
    </row>
    <row r="76" spans="1:8" x14ac:dyDescent="0.6">
      <c r="A76" s="20">
        <v>74</v>
      </c>
      <c r="B76" s="28">
        <v>370.87</v>
      </c>
      <c r="C76" s="28">
        <v>370.87400000000002</v>
      </c>
      <c r="D76" s="28" t="s">
        <v>4</v>
      </c>
      <c r="E76" s="28" t="s">
        <v>32</v>
      </c>
      <c r="F76" s="28" t="s">
        <v>26</v>
      </c>
      <c r="G76" s="28">
        <f t="shared" si="2"/>
        <v>4.0000000000190994</v>
      </c>
      <c r="H76" s="54"/>
    </row>
    <row r="77" spans="1:8" x14ac:dyDescent="0.6">
      <c r="A77" s="27">
        <v>75</v>
      </c>
      <c r="B77" s="28">
        <v>371.88</v>
      </c>
      <c r="C77" s="28">
        <v>371.88599999999997</v>
      </c>
      <c r="D77" s="28" t="s">
        <v>3</v>
      </c>
      <c r="E77" s="28" t="s">
        <v>30</v>
      </c>
      <c r="F77" s="28" t="s">
        <v>26</v>
      </c>
      <c r="G77" s="28">
        <f t="shared" si="2"/>
        <v>5.9999999999718057</v>
      </c>
      <c r="H77" s="27" t="s">
        <v>40</v>
      </c>
    </row>
    <row r="78" spans="1:8" x14ac:dyDescent="0.6">
      <c r="A78" s="20">
        <v>76</v>
      </c>
      <c r="B78" s="28">
        <v>380.58</v>
      </c>
      <c r="C78" s="28">
        <v>380.59499999999997</v>
      </c>
      <c r="D78" s="28" t="s">
        <v>22</v>
      </c>
      <c r="E78" s="28" t="s">
        <v>23</v>
      </c>
      <c r="F78" s="28" t="s">
        <v>26</v>
      </c>
      <c r="G78" s="28">
        <f t="shared" si="2"/>
        <v>14.999999999986358</v>
      </c>
      <c r="H78" s="54"/>
    </row>
    <row r="79" spans="1:8" x14ac:dyDescent="0.6">
      <c r="A79" s="20">
        <v>77</v>
      </c>
      <c r="B79" s="28">
        <v>380.72</v>
      </c>
      <c r="C79" s="28">
        <v>380.72400000000005</v>
      </c>
      <c r="D79" s="28" t="s">
        <v>22</v>
      </c>
      <c r="E79" s="28" t="s">
        <v>23</v>
      </c>
      <c r="F79" s="28" t="s">
        <v>26</v>
      </c>
      <c r="G79" s="28">
        <f t="shared" si="2"/>
        <v>4.0000000000190994</v>
      </c>
      <c r="H79" s="54"/>
    </row>
    <row r="80" spans="1:8" x14ac:dyDescent="0.6">
      <c r="A80" s="27">
        <v>78</v>
      </c>
      <c r="B80" s="28">
        <v>380.79</v>
      </c>
      <c r="C80" s="28">
        <v>380.79599999999999</v>
      </c>
      <c r="D80" s="28" t="s">
        <v>22</v>
      </c>
      <c r="E80" s="28" t="s">
        <v>23</v>
      </c>
      <c r="F80" s="28" t="s">
        <v>26</v>
      </c>
      <c r="G80" s="28">
        <f t="shared" si="2"/>
        <v>5.9999999999718057</v>
      </c>
      <c r="H80" s="54"/>
    </row>
    <row r="81" spans="1:8" x14ac:dyDescent="0.6">
      <c r="A81" s="20">
        <v>79</v>
      </c>
      <c r="B81" s="28">
        <v>382.52</v>
      </c>
      <c r="C81" s="28">
        <v>382.52599999999995</v>
      </c>
      <c r="D81" s="28" t="s">
        <v>3</v>
      </c>
      <c r="E81" s="28" t="s">
        <v>32</v>
      </c>
      <c r="F81" s="28" t="s">
        <v>26</v>
      </c>
      <c r="G81" s="28">
        <f t="shared" si="2"/>
        <v>5.9999999999718057</v>
      </c>
      <c r="H81" s="54"/>
    </row>
    <row r="82" spans="1:8" x14ac:dyDescent="0.6">
      <c r="A82" s="20">
        <v>80</v>
      </c>
      <c r="B82" s="28">
        <v>382.56</v>
      </c>
      <c r="C82" s="28">
        <v>382.56799999999998</v>
      </c>
      <c r="D82" s="28" t="s">
        <v>3</v>
      </c>
      <c r="E82" s="28" t="s">
        <v>32</v>
      </c>
      <c r="F82" s="28" t="s">
        <v>26</v>
      </c>
      <c r="G82" s="28">
        <f t="shared" si="2"/>
        <v>7.9999999999813554</v>
      </c>
      <c r="H82" s="54"/>
    </row>
    <row r="83" spans="1:8" x14ac:dyDescent="0.6">
      <c r="A83" s="27">
        <v>81</v>
      </c>
      <c r="B83" s="28">
        <v>386.02</v>
      </c>
      <c r="C83" s="28">
        <v>386.024</v>
      </c>
      <c r="D83" s="28" t="s">
        <v>22</v>
      </c>
      <c r="E83" s="28" t="s">
        <v>23</v>
      </c>
      <c r="F83" s="28" t="s">
        <v>26</v>
      </c>
      <c r="G83" s="28">
        <f t="shared" si="2"/>
        <v>4.0000000000190994</v>
      </c>
      <c r="H83" s="54"/>
    </row>
    <row r="84" spans="1:8" x14ac:dyDescent="0.6">
      <c r="A84" s="20">
        <v>82</v>
      </c>
      <c r="B84" s="28">
        <v>386.08</v>
      </c>
      <c r="C84" s="28">
        <v>386.08599999999996</v>
      </c>
      <c r="D84" s="28" t="s">
        <v>22</v>
      </c>
      <c r="E84" s="28" t="s">
        <v>23</v>
      </c>
      <c r="F84" s="28" t="s">
        <v>26</v>
      </c>
      <c r="G84" s="28">
        <f t="shared" si="2"/>
        <v>5.9999999999718057</v>
      </c>
      <c r="H84" s="54"/>
    </row>
    <row r="85" spans="1:8" x14ac:dyDescent="0.6">
      <c r="A85" s="20">
        <v>83</v>
      </c>
      <c r="B85" s="28">
        <v>398.4</v>
      </c>
      <c r="C85" s="28">
        <v>398.41999999999996</v>
      </c>
      <c r="D85" s="28" t="s">
        <v>22</v>
      </c>
      <c r="E85" s="28" t="s">
        <v>23</v>
      </c>
      <c r="F85" s="28" t="s">
        <v>26</v>
      </c>
      <c r="G85" s="28">
        <f t="shared" si="2"/>
        <v>19.99999999998181</v>
      </c>
      <c r="H85" s="54"/>
    </row>
    <row r="86" spans="1:8" x14ac:dyDescent="0.6">
      <c r="A86" s="27">
        <v>84</v>
      </c>
      <c r="B86" s="28">
        <v>398.61</v>
      </c>
      <c r="C86" s="28">
        <v>398.62</v>
      </c>
      <c r="D86" s="28" t="s">
        <v>22</v>
      </c>
      <c r="E86" s="28" t="s">
        <v>23</v>
      </c>
      <c r="F86" s="28" t="s">
        <v>26</v>
      </c>
      <c r="G86" s="28">
        <f t="shared" si="2"/>
        <v>9.9999999999909051</v>
      </c>
      <c r="H86" s="54"/>
    </row>
    <row r="87" spans="1:8" x14ac:dyDescent="0.6">
      <c r="A87" s="20">
        <v>85</v>
      </c>
      <c r="B87" s="28">
        <v>398.67</v>
      </c>
      <c r="C87" s="28">
        <v>398.7</v>
      </c>
      <c r="D87" s="28" t="s">
        <v>22</v>
      </c>
      <c r="E87" s="28" t="s">
        <v>23</v>
      </c>
      <c r="F87" s="28" t="s">
        <v>26</v>
      </c>
      <c r="G87" s="28">
        <f t="shared" si="2"/>
        <v>29.999999999972715</v>
      </c>
      <c r="H87" s="54"/>
    </row>
    <row r="88" spans="1:8" x14ac:dyDescent="0.6">
      <c r="A88" s="20">
        <v>86</v>
      </c>
      <c r="B88" s="28">
        <v>399.31</v>
      </c>
      <c r="C88" s="28">
        <v>399.35</v>
      </c>
      <c r="D88" s="28" t="s">
        <v>22</v>
      </c>
      <c r="E88" s="28" t="s">
        <v>23</v>
      </c>
      <c r="F88" s="28" t="s">
        <v>26</v>
      </c>
      <c r="G88" s="28">
        <f t="shared" si="2"/>
        <v>40.000000000020464</v>
      </c>
      <c r="H88" s="54"/>
    </row>
    <row r="89" spans="1:8" x14ac:dyDescent="0.6">
      <c r="A89" s="27">
        <v>87</v>
      </c>
      <c r="B89" s="28">
        <v>399.4</v>
      </c>
      <c r="C89" s="28">
        <v>399.416</v>
      </c>
      <c r="D89" s="28" t="s">
        <v>22</v>
      </c>
      <c r="E89" s="28" t="s">
        <v>23</v>
      </c>
      <c r="F89" s="28" t="s">
        <v>26</v>
      </c>
      <c r="G89" s="28">
        <f t="shared" si="2"/>
        <v>16.000000000019554</v>
      </c>
      <c r="H89" s="54"/>
    </row>
    <row r="90" spans="1:8" x14ac:dyDescent="0.6">
      <c r="A90" s="20">
        <v>88</v>
      </c>
      <c r="B90" s="28">
        <v>399.44</v>
      </c>
      <c r="C90" s="28">
        <v>399.44400000000002</v>
      </c>
      <c r="D90" s="28" t="s">
        <v>22</v>
      </c>
      <c r="E90" s="28" t="s">
        <v>23</v>
      </c>
      <c r="F90" s="28" t="s">
        <v>26</v>
      </c>
      <c r="G90" s="28">
        <f t="shared" si="2"/>
        <v>4.0000000000190994</v>
      </c>
      <c r="H90" s="54"/>
    </row>
    <row r="91" spans="1:8" x14ac:dyDescent="0.6">
      <c r="A91" s="20">
        <v>89</v>
      </c>
      <c r="B91" s="28">
        <v>399.5</v>
      </c>
      <c r="C91" s="28">
        <v>399.50400000000002</v>
      </c>
      <c r="D91" s="28" t="s">
        <v>22</v>
      </c>
      <c r="E91" s="28" t="s">
        <v>23</v>
      </c>
      <c r="F91" s="28" t="s">
        <v>26</v>
      </c>
      <c r="G91" s="28">
        <f t="shared" si="2"/>
        <v>4.0000000000190994</v>
      </c>
      <c r="H91" s="54"/>
    </row>
    <row r="92" spans="1:8" x14ac:dyDescent="0.6">
      <c r="A92" s="27">
        <v>90</v>
      </c>
      <c r="B92" s="28">
        <v>399.52</v>
      </c>
      <c r="C92" s="28">
        <v>399.54399999999998</v>
      </c>
      <c r="D92" s="28" t="s">
        <v>22</v>
      </c>
      <c r="E92" s="28" t="s">
        <v>23</v>
      </c>
      <c r="F92" s="28" t="s">
        <v>26</v>
      </c>
      <c r="G92" s="28">
        <f t="shared" si="2"/>
        <v>24.000000000000909</v>
      </c>
      <c r="H92" s="54"/>
    </row>
    <row r="93" spans="1:8" x14ac:dyDescent="0.6">
      <c r="A93" s="20">
        <v>91</v>
      </c>
      <c r="B93" s="28">
        <v>399.58</v>
      </c>
      <c r="C93" s="28">
        <v>399.58799999999997</v>
      </c>
      <c r="D93" s="28" t="s">
        <v>22</v>
      </c>
      <c r="E93" s="28" t="s">
        <v>23</v>
      </c>
      <c r="F93" s="28" t="s">
        <v>26</v>
      </c>
      <c r="G93" s="28">
        <f t="shared" si="2"/>
        <v>7.9999999999813554</v>
      </c>
      <c r="H93" s="54"/>
    </row>
    <row r="94" spans="1:8" x14ac:dyDescent="0.6">
      <c r="A94" s="20">
        <v>92</v>
      </c>
      <c r="B94" s="28">
        <v>399.78</v>
      </c>
      <c r="C94" s="28">
        <v>399.78799999999995</v>
      </c>
      <c r="D94" s="28" t="s">
        <v>22</v>
      </c>
      <c r="E94" s="28" t="s">
        <v>23</v>
      </c>
      <c r="F94" s="28" t="s">
        <v>26</v>
      </c>
      <c r="G94" s="28">
        <f t="shared" si="2"/>
        <v>7.9999999999813554</v>
      </c>
      <c r="H94" s="54"/>
    </row>
    <row r="95" spans="1:8" x14ac:dyDescent="0.6">
      <c r="A95" s="27">
        <v>93</v>
      </c>
      <c r="B95" s="28">
        <v>399.81</v>
      </c>
      <c r="C95" s="28">
        <v>399.83</v>
      </c>
      <c r="D95" s="28" t="s">
        <v>22</v>
      </c>
      <c r="E95" s="28" t="s">
        <v>23</v>
      </c>
      <c r="F95" s="28" t="s">
        <v>26</v>
      </c>
      <c r="G95" s="28">
        <f t="shared" si="2"/>
        <v>19.99999999998181</v>
      </c>
      <c r="H95" s="54"/>
    </row>
    <row r="96" spans="1:8" x14ac:dyDescent="0.6">
      <c r="A96" s="20">
        <v>94</v>
      </c>
      <c r="B96" s="28">
        <v>399.9</v>
      </c>
      <c r="C96" s="28">
        <v>399.90999999999997</v>
      </c>
      <c r="D96" s="28" t="s">
        <v>22</v>
      </c>
      <c r="E96" s="28" t="s">
        <v>23</v>
      </c>
      <c r="F96" s="28" t="s">
        <v>26</v>
      </c>
      <c r="G96" s="28">
        <f t="shared" si="2"/>
        <v>9.9999999999909051</v>
      </c>
      <c r="H96" s="54"/>
    </row>
    <row r="97" spans="1:8" x14ac:dyDescent="0.6">
      <c r="A97" s="20">
        <v>95</v>
      </c>
      <c r="B97" s="28">
        <v>405.6</v>
      </c>
      <c r="C97" s="28">
        <v>405.61400000000003</v>
      </c>
      <c r="D97" s="28" t="s">
        <v>22</v>
      </c>
      <c r="E97" s="28" t="s">
        <v>23</v>
      </c>
      <c r="F97" s="28" t="s">
        <v>26</v>
      </c>
      <c r="G97" s="28">
        <f t="shared" si="2"/>
        <v>14.000000000010004</v>
      </c>
      <c r="H97" s="54"/>
    </row>
    <row r="98" spans="1:8" x14ac:dyDescent="0.6">
      <c r="A98" s="27">
        <v>96</v>
      </c>
      <c r="B98" s="28">
        <v>405.65</v>
      </c>
      <c r="C98" s="28">
        <v>405.666</v>
      </c>
      <c r="D98" s="28" t="s">
        <v>22</v>
      </c>
      <c r="E98" s="28" t="s">
        <v>23</v>
      </c>
      <c r="F98" s="28" t="s">
        <v>26</v>
      </c>
      <c r="G98" s="28">
        <f t="shared" si="2"/>
        <v>16.000000000019554</v>
      </c>
      <c r="H98" s="54"/>
    </row>
    <row r="99" spans="1:8" x14ac:dyDescent="0.6">
      <c r="A99" s="20">
        <v>97</v>
      </c>
      <c r="B99" s="28">
        <v>406</v>
      </c>
      <c r="C99" s="28">
        <v>406.01</v>
      </c>
      <c r="D99" s="28" t="s">
        <v>22</v>
      </c>
      <c r="E99" s="28" t="s">
        <v>23</v>
      </c>
      <c r="F99" s="28" t="s">
        <v>26</v>
      </c>
      <c r="G99" s="28">
        <f t="shared" si="2"/>
        <v>9.9999999999909051</v>
      </c>
      <c r="H99" s="54"/>
    </row>
    <row r="100" spans="1:8" x14ac:dyDescent="0.6">
      <c r="A100" s="20">
        <v>98</v>
      </c>
      <c r="B100" s="28">
        <v>406.09</v>
      </c>
      <c r="C100" s="28">
        <v>406.09999999999997</v>
      </c>
      <c r="D100" s="28" t="s">
        <v>22</v>
      </c>
      <c r="E100" s="28" t="s">
        <v>23</v>
      </c>
      <c r="F100" s="28" t="s">
        <v>26</v>
      </c>
      <c r="G100" s="28">
        <f t="shared" si="2"/>
        <v>9.9999999999909051</v>
      </c>
      <c r="H100" s="54"/>
    </row>
    <row r="101" spans="1:8" x14ac:dyDescent="0.6">
      <c r="A101" s="27">
        <v>99</v>
      </c>
      <c r="B101" s="28">
        <v>406.88</v>
      </c>
      <c r="C101" s="28">
        <v>406.90999999999997</v>
      </c>
      <c r="D101" s="28" t="s">
        <v>22</v>
      </c>
      <c r="E101" s="28" t="s">
        <v>23</v>
      </c>
      <c r="F101" s="28" t="s">
        <v>26</v>
      </c>
      <c r="G101" s="28">
        <f t="shared" si="2"/>
        <v>29.999999999972715</v>
      </c>
      <c r="H101" s="54"/>
    </row>
    <row r="102" spans="1:8" x14ac:dyDescent="0.6">
      <c r="A102" s="20">
        <v>100</v>
      </c>
      <c r="B102" s="28">
        <v>407.2</v>
      </c>
      <c r="C102" s="28">
        <v>407.21499999999997</v>
      </c>
      <c r="D102" s="28" t="s">
        <v>22</v>
      </c>
      <c r="E102" s="28" t="s">
        <v>23</v>
      </c>
      <c r="F102" s="28" t="s">
        <v>26</v>
      </c>
      <c r="G102" s="28">
        <f t="shared" si="2"/>
        <v>14.999999999986358</v>
      </c>
      <c r="H102" s="54"/>
    </row>
    <row r="103" spans="1:8" x14ac:dyDescent="0.6">
      <c r="A103" s="25"/>
      <c r="B103" s="1"/>
      <c r="C103" s="32"/>
      <c r="D103" s="32"/>
      <c r="E103" s="32"/>
      <c r="F103" s="33" t="s">
        <v>29</v>
      </c>
      <c r="G103" s="33">
        <f>SUM(G3:G102)</f>
        <v>1559.9999999992065</v>
      </c>
      <c r="H103" s="23"/>
    </row>
  </sheetData>
  <autoFilter ref="A2:I103" xr:uid="{7431C368-57F8-4B3E-8A0A-E9CE75B1CBEC}">
    <sortState xmlns:xlrd2="http://schemas.microsoft.com/office/spreadsheetml/2017/richdata2" ref="A3:I103">
      <sortCondition ref="B2:B103"/>
    </sortState>
  </autoFilter>
  <mergeCells count="1">
    <mergeCell ref="A1:H1"/>
  </mergeCells>
  <pageMargins left="0.78740157480314965" right="0.31496062992125984" top="0.43307086614173229" bottom="0.47244094488188981" header="0.31496062992125984" footer="0.31496062992125984"/>
  <pageSetup paperSize="9" scale="61" orientation="portrait" verticalDpi="300" r:id="rId1"/>
  <headerFooter>
    <oddFooter>&amp;C&amp;"-,Bold"&amp;20Page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F563-0B5C-44E0-8188-552302C63FF1}">
  <sheetPr>
    <tabColor rgb="FF92D050"/>
    <pageSetUpPr fitToPage="1"/>
  </sheetPr>
  <dimension ref="A1:P42"/>
  <sheetViews>
    <sheetView view="pageBreakPreview" zoomScale="85" zoomScaleNormal="101" zoomScaleSheetLayoutView="85" workbookViewId="0">
      <selection activeCell="E6" sqref="E6"/>
    </sheetView>
  </sheetViews>
  <sheetFormatPr defaultColWidth="8.77734375" defaultRowHeight="12.45" x14ac:dyDescent="0.2"/>
  <cols>
    <col min="1" max="1" width="16.5546875" style="79" customWidth="1"/>
    <col min="2" max="2" width="35.33203125" style="79" customWidth="1"/>
    <col min="3" max="3" width="10.77734375" style="79" bestFit="1" customWidth="1"/>
    <col min="4" max="4" width="9.88671875" style="79" bestFit="1" customWidth="1"/>
    <col min="5" max="5" width="12.21875" style="79" customWidth="1"/>
    <col min="6" max="6" width="13.109375" style="79" bestFit="1" customWidth="1"/>
    <col min="7" max="7" width="18.44140625" style="79" bestFit="1" customWidth="1"/>
    <col min="8" max="8" width="16.21875" style="79" customWidth="1"/>
    <col min="9" max="9" width="16.33203125" style="79" customWidth="1"/>
    <col min="10" max="10" width="6" style="79" bestFit="1" customWidth="1"/>
    <col min="11" max="11" width="17.77734375" style="79" customWidth="1"/>
    <col min="12" max="12" width="12.77734375" style="79" customWidth="1"/>
    <col min="13" max="14" width="8.77734375" style="79"/>
    <col min="15" max="15" width="12.21875" style="79" customWidth="1"/>
    <col min="16" max="16" width="8.77734375" style="79"/>
    <col min="17" max="17" width="3.6640625" style="79" customWidth="1"/>
    <col min="18" max="16384" width="8.77734375" style="79"/>
  </cols>
  <sheetData>
    <row r="1" spans="1:16" ht="13.1" x14ac:dyDescent="0.2">
      <c r="A1" s="128" t="s">
        <v>57</v>
      </c>
      <c r="B1" s="129"/>
      <c r="C1" s="129"/>
      <c r="D1" s="129"/>
      <c r="E1" s="129"/>
      <c r="F1" s="129"/>
      <c r="G1" s="130"/>
    </row>
    <row r="2" spans="1:16" ht="13.1" x14ac:dyDescent="0.25">
      <c r="A2" s="131" t="s">
        <v>81</v>
      </c>
      <c r="B2" s="132"/>
      <c r="C2" s="132"/>
      <c r="D2" s="132"/>
      <c r="E2" s="132"/>
      <c r="F2" s="132"/>
      <c r="G2" s="133"/>
      <c r="J2" s="80" t="s">
        <v>127</v>
      </c>
      <c r="K2" s="81"/>
      <c r="L2" s="81"/>
      <c r="M2" s="81"/>
      <c r="N2" s="81"/>
      <c r="O2" s="81"/>
      <c r="P2" s="82"/>
    </row>
    <row r="3" spans="1:16" ht="28.8" x14ac:dyDescent="0.2">
      <c r="A3" s="83" t="s">
        <v>58</v>
      </c>
      <c r="B3" s="83" t="s">
        <v>59</v>
      </c>
      <c r="C3" s="84" t="s">
        <v>0</v>
      </c>
      <c r="D3" s="84" t="s">
        <v>60</v>
      </c>
      <c r="E3" s="84" t="s">
        <v>108</v>
      </c>
      <c r="F3" s="85" t="s">
        <v>61</v>
      </c>
      <c r="G3" s="83" t="s">
        <v>1</v>
      </c>
      <c r="J3" s="86" t="s">
        <v>44</v>
      </c>
      <c r="K3" s="86" t="s">
        <v>31</v>
      </c>
      <c r="L3" s="86" t="s">
        <v>55</v>
      </c>
      <c r="M3" s="86" t="s">
        <v>53</v>
      </c>
      <c r="N3" s="86" t="s">
        <v>117</v>
      </c>
      <c r="O3" s="86" t="s">
        <v>118</v>
      </c>
      <c r="P3" s="86" t="s">
        <v>1</v>
      </c>
    </row>
    <row r="4" spans="1:16" ht="43.2" x14ac:dyDescent="0.2">
      <c r="A4" s="87">
        <v>1</v>
      </c>
      <c r="B4" s="88" t="s">
        <v>122</v>
      </c>
      <c r="C4" s="89"/>
      <c r="D4" s="90">
        <f>H36</f>
        <v>7.4999999999999997E-2</v>
      </c>
      <c r="E4" s="89" t="s">
        <v>56</v>
      </c>
      <c r="F4" s="91">
        <f>C4*D4</f>
        <v>0</v>
      </c>
      <c r="G4" s="92"/>
      <c r="J4" s="93">
        <v>1</v>
      </c>
      <c r="K4" s="94" t="s">
        <v>112</v>
      </c>
      <c r="L4" s="95">
        <v>0.5</v>
      </c>
      <c r="M4" s="93" t="s">
        <v>113</v>
      </c>
      <c r="N4" s="95"/>
      <c r="O4" s="95"/>
      <c r="P4" s="92"/>
    </row>
    <row r="5" spans="1:16" ht="43.2" x14ac:dyDescent="0.2">
      <c r="A5" s="87">
        <v>2</v>
      </c>
      <c r="B5" s="96" t="s">
        <v>125</v>
      </c>
      <c r="C5" s="89"/>
      <c r="D5" s="90">
        <f>H20</f>
        <v>19.97191020530471</v>
      </c>
      <c r="E5" s="89" t="s">
        <v>62</v>
      </c>
      <c r="F5" s="91">
        <f>(C5*D5)</f>
        <v>0</v>
      </c>
      <c r="G5" s="92"/>
      <c r="J5" s="93">
        <v>2</v>
      </c>
      <c r="K5" s="94" t="s">
        <v>114</v>
      </c>
      <c r="L5" s="95">
        <v>1</v>
      </c>
      <c r="M5" s="93" t="s">
        <v>113</v>
      </c>
      <c r="N5" s="95"/>
      <c r="O5" s="95"/>
      <c r="P5" s="92"/>
    </row>
    <row r="6" spans="1:16" ht="28.8" x14ac:dyDescent="0.2">
      <c r="A6" s="87">
        <v>3</v>
      </c>
      <c r="B6" s="97" t="s">
        <v>82</v>
      </c>
      <c r="C6" s="89"/>
      <c r="D6" s="90">
        <f>F28</f>
        <v>0.9272999999999999</v>
      </c>
      <c r="E6" s="89" t="s">
        <v>107</v>
      </c>
      <c r="F6" s="91">
        <f>(C6*D6)</f>
        <v>0</v>
      </c>
      <c r="G6" s="87"/>
      <c r="J6" s="93">
        <v>3</v>
      </c>
      <c r="K6" s="98" t="s">
        <v>115</v>
      </c>
      <c r="L6" s="99">
        <v>1</v>
      </c>
      <c r="M6" s="100" t="s">
        <v>120</v>
      </c>
      <c r="N6" s="99"/>
      <c r="O6" s="99"/>
      <c r="P6" s="92"/>
    </row>
    <row r="7" spans="1:16" ht="57.6" x14ac:dyDescent="0.2">
      <c r="A7" s="87">
        <v>4</v>
      </c>
      <c r="B7" s="97" t="s">
        <v>110</v>
      </c>
      <c r="C7" s="89"/>
      <c r="D7" s="90">
        <v>1</v>
      </c>
      <c r="E7" s="89" t="s">
        <v>111</v>
      </c>
      <c r="F7" s="91">
        <f>(C7*D7)</f>
        <v>0</v>
      </c>
      <c r="G7" s="87"/>
      <c r="J7" s="93">
        <v>4</v>
      </c>
      <c r="K7" s="98" t="s">
        <v>116</v>
      </c>
      <c r="L7" s="99">
        <v>7.4999999999999997E-2</v>
      </c>
      <c r="M7" s="100" t="s">
        <v>121</v>
      </c>
      <c r="N7" s="99"/>
      <c r="O7" s="99"/>
      <c r="P7" s="92"/>
    </row>
    <row r="8" spans="1:16" x14ac:dyDescent="0.2">
      <c r="A8" s="101"/>
      <c r="B8" s="102"/>
      <c r="C8" s="103" t="s">
        <v>63</v>
      </c>
      <c r="D8" s="103"/>
      <c r="E8" s="104"/>
      <c r="F8" s="91">
        <f>SUM(F4:F7)</f>
        <v>0</v>
      </c>
      <c r="G8" s="101"/>
      <c r="M8" s="105" t="s">
        <v>119</v>
      </c>
      <c r="N8" s="105"/>
      <c r="O8" s="106">
        <f>SUM(O4:O7)</f>
        <v>0</v>
      </c>
    </row>
    <row r="9" spans="1:16" x14ac:dyDescent="0.2">
      <c r="A9" s="101"/>
      <c r="B9" s="107"/>
      <c r="C9" s="103"/>
      <c r="D9" s="103"/>
      <c r="E9" s="104"/>
      <c r="F9" s="91">
        <f>F8*0.1</f>
        <v>0</v>
      </c>
      <c r="G9" s="101"/>
    </row>
    <row r="10" spans="1:16" ht="13.1" x14ac:dyDescent="0.25">
      <c r="A10" s="101"/>
      <c r="B10" s="101"/>
      <c r="C10" s="108" t="s">
        <v>76</v>
      </c>
      <c r="D10" s="109"/>
      <c r="E10" s="110"/>
      <c r="F10" s="111">
        <f>SUM(F8:F9)</f>
        <v>0</v>
      </c>
      <c r="G10" s="101"/>
      <c r="O10" s="79">
        <f>O8/5</f>
        <v>0</v>
      </c>
    </row>
    <row r="11" spans="1:16" x14ac:dyDescent="0.2">
      <c r="F11" s="112"/>
    </row>
    <row r="14" spans="1:16" ht="13.1" x14ac:dyDescent="0.2">
      <c r="A14" s="113" t="s">
        <v>70</v>
      </c>
      <c r="B14" s="113"/>
      <c r="C14" s="113"/>
      <c r="D14" s="113"/>
      <c r="E14" s="113"/>
      <c r="F14" s="113"/>
      <c r="G14" s="113"/>
      <c r="H14" s="113"/>
      <c r="I14" s="113"/>
    </row>
    <row r="15" spans="1:16" x14ac:dyDescent="0.2">
      <c r="A15" s="114" t="s">
        <v>5</v>
      </c>
      <c r="B15" s="114" t="s">
        <v>47</v>
      </c>
      <c r="C15" s="114" t="s">
        <v>48</v>
      </c>
      <c r="D15" s="115" t="s">
        <v>65</v>
      </c>
      <c r="E15" s="115" t="s">
        <v>66</v>
      </c>
      <c r="F15" s="116" t="s">
        <v>67</v>
      </c>
      <c r="G15" s="114" t="s">
        <v>51</v>
      </c>
      <c r="H15" s="114" t="s">
        <v>52</v>
      </c>
      <c r="I15" s="114" t="s">
        <v>1</v>
      </c>
    </row>
    <row r="16" spans="1:16" x14ac:dyDescent="0.2">
      <c r="A16" s="114"/>
      <c r="B16" s="114"/>
      <c r="C16" s="114"/>
      <c r="D16" s="114"/>
      <c r="E16" s="114"/>
      <c r="F16" s="117"/>
      <c r="G16" s="114"/>
      <c r="H16" s="114"/>
      <c r="I16" s="114"/>
    </row>
    <row r="17" spans="1:9" ht="13.1" x14ac:dyDescent="0.2">
      <c r="A17" s="87">
        <v>1</v>
      </c>
      <c r="B17" s="97" t="s">
        <v>68</v>
      </c>
      <c r="C17" s="91">
        <v>2</v>
      </c>
      <c r="D17" s="91">
        <f>1.2+0.3</f>
        <v>1.5</v>
      </c>
      <c r="E17" s="118">
        <f>((100+50*2)-(2*5))/1000</f>
        <v>0.19</v>
      </c>
      <c r="F17" s="118">
        <f>5/1000</f>
        <v>5.0000000000000001E-3</v>
      </c>
      <c r="G17" s="118">
        <f>C17*D17*E17*F17</f>
        <v>2.8500000000000005E-3</v>
      </c>
      <c r="H17" s="118">
        <f>G17*7850</f>
        <v>22.372500000000006</v>
      </c>
      <c r="I17" s="83"/>
    </row>
    <row r="18" spans="1:9" ht="13.1" x14ac:dyDescent="0.2">
      <c r="A18" s="87">
        <v>2</v>
      </c>
      <c r="B18" s="97" t="s">
        <v>69</v>
      </c>
      <c r="C18" s="91">
        <v>3</v>
      </c>
      <c r="D18" s="91">
        <v>2</v>
      </c>
      <c r="E18" s="118">
        <f>(PI()/4*(50^2-45^2))/1000</f>
        <v>0.37306412761378793</v>
      </c>
      <c r="F18" s="118">
        <f>2.5/1000</f>
        <v>2.5000000000000001E-3</v>
      </c>
      <c r="G18" s="118">
        <f>(C18*D18*E18)/1000</f>
        <v>2.2383847656827277E-3</v>
      </c>
      <c r="H18" s="118">
        <f>G18*7850</f>
        <v>17.571320410609413</v>
      </c>
      <c r="I18" s="83"/>
    </row>
    <row r="19" spans="1:9" ht="13.1" x14ac:dyDescent="0.2">
      <c r="A19" s="119"/>
      <c r="B19" s="120" t="s">
        <v>72</v>
      </c>
      <c r="C19" s="121"/>
      <c r="D19" s="121"/>
      <c r="E19" s="121"/>
      <c r="F19" s="122"/>
      <c r="G19" s="123">
        <f>SUM(G17:G18)</f>
        <v>5.0883847656827286E-3</v>
      </c>
      <c r="H19" s="123">
        <f>SUM(H17:H18)</f>
        <v>39.943820410609419</v>
      </c>
      <c r="I19" s="96"/>
    </row>
    <row r="20" spans="1:9" ht="13.1" x14ac:dyDescent="0.2">
      <c r="A20" s="119"/>
      <c r="B20" s="120" t="s">
        <v>73</v>
      </c>
      <c r="C20" s="121"/>
      <c r="D20" s="121"/>
      <c r="E20" s="121"/>
      <c r="F20" s="122"/>
      <c r="G20" s="123">
        <f>G19/2</f>
        <v>2.5441923828413643E-3</v>
      </c>
      <c r="H20" s="123">
        <f>H19/2</f>
        <v>19.97191020530471</v>
      </c>
      <c r="I20" s="96"/>
    </row>
    <row r="22" spans="1:9" ht="13.1" x14ac:dyDescent="0.2">
      <c r="A22" s="124" t="s">
        <v>71</v>
      </c>
      <c r="B22" s="125"/>
      <c r="C22" s="125"/>
      <c r="D22" s="125"/>
      <c r="E22" s="125"/>
      <c r="F22" s="125"/>
      <c r="G22" s="126"/>
    </row>
    <row r="23" spans="1:9" x14ac:dyDescent="0.2">
      <c r="A23" s="114" t="s">
        <v>5</v>
      </c>
      <c r="B23" s="114" t="s">
        <v>47</v>
      </c>
      <c r="C23" s="114" t="s">
        <v>48</v>
      </c>
      <c r="D23" s="114" t="s">
        <v>49</v>
      </c>
      <c r="E23" s="114" t="s">
        <v>50</v>
      </c>
      <c r="F23" s="114" t="s">
        <v>64</v>
      </c>
      <c r="G23" s="114" t="s">
        <v>1</v>
      </c>
    </row>
    <row r="24" spans="1:9" x14ac:dyDescent="0.2">
      <c r="A24" s="114"/>
      <c r="B24" s="114"/>
      <c r="C24" s="114"/>
      <c r="D24" s="114"/>
      <c r="E24" s="114"/>
      <c r="F24" s="114"/>
      <c r="G24" s="114"/>
    </row>
    <row r="25" spans="1:9" ht="13.1" x14ac:dyDescent="0.2">
      <c r="A25" s="87">
        <v>1</v>
      </c>
      <c r="B25" s="97" t="s">
        <v>68</v>
      </c>
      <c r="C25" s="91">
        <v>2</v>
      </c>
      <c r="D25" s="91">
        <f>1.5-0.3</f>
        <v>1.2</v>
      </c>
      <c r="E25" s="118">
        <f>((100+50*2)-(2*5))*2/1000</f>
        <v>0.38</v>
      </c>
      <c r="F25" s="118">
        <f>C25*D25*E25</f>
        <v>0.91199999999999992</v>
      </c>
      <c r="G25" s="83"/>
    </row>
    <row r="26" spans="1:9" ht="13.1" x14ac:dyDescent="0.2">
      <c r="A26" s="87">
        <v>2</v>
      </c>
      <c r="B26" s="97" t="s">
        <v>69</v>
      </c>
      <c r="C26" s="91">
        <v>3</v>
      </c>
      <c r="D26" s="91">
        <v>2</v>
      </c>
      <c r="E26" s="118">
        <f>(3.142*50)/1000</f>
        <v>0.15709999999999999</v>
      </c>
      <c r="F26" s="118">
        <f t="shared" ref="F26" si="0">C26*D26*E26</f>
        <v>0.94259999999999988</v>
      </c>
      <c r="G26" s="83"/>
    </row>
    <row r="27" spans="1:9" ht="13.1" x14ac:dyDescent="0.2">
      <c r="A27" s="119"/>
      <c r="B27" s="120" t="s">
        <v>74</v>
      </c>
      <c r="C27" s="121"/>
      <c r="D27" s="121"/>
      <c r="E27" s="121"/>
      <c r="F27" s="123">
        <f>SUM(F25:F26)</f>
        <v>1.8545999999999998</v>
      </c>
      <c r="G27" s="96"/>
    </row>
    <row r="28" spans="1:9" ht="13.1" x14ac:dyDescent="0.2">
      <c r="A28" s="119"/>
      <c r="B28" s="120" t="s">
        <v>75</v>
      </c>
      <c r="C28" s="121"/>
      <c r="D28" s="121"/>
      <c r="E28" s="121"/>
      <c r="F28" s="123">
        <f>F27/2</f>
        <v>0.9272999999999999</v>
      </c>
      <c r="G28" s="96"/>
    </row>
    <row r="31" spans="1:9" ht="13.1" x14ac:dyDescent="0.2">
      <c r="A31" s="113" t="s">
        <v>77</v>
      </c>
      <c r="B31" s="113"/>
      <c r="C31" s="113"/>
      <c r="D31" s="113"/>
      <c r="E31" s="113"/>
      <c r="F31" s="113"/>
      <c r="G31" s="113"/>
      <c r="H31" s="113"/>
      <c r="I31" s="113"/>
    </row>
    <row r="32" spans="1:9" x14ac:dyDescent="0.2">
      <c r="A32" s="114" t="s">
        <v>5</v>
      </c>
      <c r="B32" s="114" t="s">
        <v>47</v>
      </c>
      <c r="C32" s="114" t="s">
        <v>53</v>
      </c>
      <c r="D32" s="114" t="s">
        <v>48</v>
      </c>
      <c r="E32" s="114" t="s">
        <v>49</v>
      </c>
      <c r="F32" s="114" t="s">
        <v>50</v>
      </c>
      <c r="G32" s="117" t="s">
        <v>54</v>
      </c>
      <c r="H32" s="114" t="s">
        <v>55</v>
      </c>
      <c r="I32" s="114" t="s">
        <v>1</v>
      </c>
    </row>
    <row r="33" spans="1:12" x14ac:dyDescent="0.2">
      <c r="A33" s="114"/>
      <c r="B33" s="114"/>
      <c r="C33" s="114"/>
      <c r="D33" s="114"/>
      <c r="E33" s="114"/>
      <c r="F33" s="114"/>
      <c r="G33" s="117"/>
      <c r="H33" s="114"/>
      <c r="I33" s="114"/>
    </row>
    <row r="34" spans="1:12" ht="13.1" x14ac:dyDescent="0.2">
      <c r="A34" s="87">
        <v>1</v>
      </c>
      <c r="B34" s="97" t="s">
        <v>78</v>
      </c>
      <c r="C34" s="87" t="s">
        <v>56</v>
      </c>
      <c r="D34" s="91">
        <v>2</v>
      </c>
      <c r="E34" s="91">
        <v>0.5</v>
      </c>
      <c r="F34" s="91">
        <v>0.5</v>
      </c>
      <c r="G34" s="91">
        <v>0.3</v>
      </c>
      <c r="H34" s="118">
        <f>D34*E34*F34*G34</f>
        <v>0.15</v>
      </c>
      <c r="I34" s="83"/>
      <c r="K34" s="79">
        <f>0.075*1560</f>
        <v>117</v>
      </c>
    </row>
    <row r="35" spans="1:12" ht="13.1" x14ac:dyDescent="0.2">
      <c r="A35" s="119"/>
      <c r="B35" s="120" t="s">
        <v>79</v>
      </c>
      <c r="C35" s="121"/>
      <c r="D35" s="121"/>
      <c r="E35" s="121"/>
      <c r="F35" s="121"/>
      <c r="G35" s="121"/>
      <c r="H35" s="127">
        <f>SUM(H34:H34)</f>
        <v>0.15</v>
      </c>
      <c r="I35" s="123"/>
    </row>
    <row r="36" spans="1:12" ht="13.1" x14ac:dyDescent="0.2">
      <c r="A36" s="119"/>
      <c r="B36" s="120" t="s">
        <v>80</v>
      </c>
      <c r="C36" s="121"/>
      <c r="D36" s="121"/>
      <c r="E36" s="121"/>
      <c r="F36" s="121"/>
      <c r="G36" s="121"/>
      <c r="H36" s="127">
        <f>SUM(H35:H35)/2</f>
        <v>7.4999999999999997E-2</v>
      </c>
      <c r="I36" s="123"/>
    </row>
    <row r="38" spans="1:12" x14ac:dyDescent="0.2">
      <c r="L38" s="112"/>
    </row>
    <row r="39" spans="1:12" x14ac:dyDescent="0.2">
      <c r="L39" s="112"/>
    </row>
    <row r="42" spans="1:12" x14ac:dyDescent="0.2">
      <c r="B42" s="112"/>
      <c r="C42" s="112"/>
      <c r="D42" s="112"/>
      <c r="E42" s="112"/>
    </row>
  </sheetData>
  <mergeCells count="40">
    <mergeCell ref="B28:E28"/>
    <mergeCell ref="B36:G36"/>
    <mergeCell ref="F23:F24"/>
    <mergeCell ref="G23:G24"/>
    <mergeCell ref="B27:E27"/>
    <mergeCell ref="F32:F33"/>
    <mergeCell ref="G32:G33"/>
    <mergeCell ref="A31:I31"/>
    <mergeCell ref="A23:A24"/>
    <mergeCell ref="B23:B24"/>
    <mergeCell ref="C23:C24"/>
    <mergeCell ref="D23:D24"/>
    <mergeCell ref="E23:E24"/>
    <mergeCell ref="H32:H33"/>
    <mergeCell ref="I32:I33"/>
    <mergeCell ref="B35:G35"/>
    <mergeCell ref="A1:G1"/>
    <mergeCell ref="A2:G2"/>
    <mergeCell ref="C8:E8"/>
    <mergeCell ref="B9:E9"/>
    <mergeCell ref="A22:G22"/>
    <mergeCell ref="B19:F19"/>
    <mergeCell ref="B20:F20"/>
    <mergeCell ref="A32:A33"/>
    <mergeCell ref="B32:B33"/>
    <mergeCell ref="C32:C33"/>
    <mergeCell ref="D32:D33"/>
    <mergeCell ref="E32:E33"/>
    <mergeCell ref="J2:P2"/>
    <mergeCell ref="M8:N8"/>
    <mergeCell ref="I15:I16"/>
    <mergeCell ref="A14:I14"/>
    <mergeCell ref="A15:A16"/>
    <mergeCell ref="B15:B16"/>
    <mergeCell ref="C15:C16"/>
    <mergeCell ref="D15:D16"/>
    <mergeCell ref="E15:E16"/>
    <mergeCell ref="F15:F16"/>
    <mergeCell ref="G15:G16"/>
    <mergeCell ref="H15:H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4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Main BOQ </vt:lpstr>
      <vt:lpstr>M.S Railing Painting</vt:lpstr>
      <vt:lpstr>MS Railing Painting measurement</vt:lpstr>
      <vt:lpstr>M.S Railing Damage</vt:lpstr>
      <vt:lpstr>MS Railing Repairing RA</vt:lpstr>
      <vt:lpstr>'M.S Railing Damage'!Print_Area</vt:lpstr>
      <vt:lpstr>'M.S Railing Painting'!Print_Area</vt:lpstr>
      <vt:lpstr>'Main BOQ '!Print_Area</vt:lpstr>
      <vt:lpstr>'MS Railing Painting measurement'!Print_Area</vt:lpstr>
      <vt:lpstr>'MS Railing Repairing RA'!Print_Area</vt:lpstr>
      <vt:lpstr>'M.S Railing Damage'!Print_Titles</vt:lpstr>
      <vt:lpstr>'M.S Railing Painting'!Print_Titles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Badal Saxena</dc:creator>
  <cp:keywords/>
  <dc:description/>
  <cp:lastModifiedBy>Sanjeev Kumar Sharma</cp:lastModifiedBy>
  <cp:revision/>
  <cp:lastPrinted>2026-02-04T11:25:37Z</cp:lastPrinted>
  <dcterms:created xsi:type="dcterms:W3CDTF">2024-11-18T10:04:43Z</dcterms:created>
  <dcterms:modified xsi:type="dcterms:W3CDTF">2026-02-04T11:42:30Z</dcterms:modified>
  <cp:category/>
  <cp:contentStatus/>
</cp:coreProperties>
</file>